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88248F6E-3EA6-4124-836D-0E2775426A12}" xr6:coauthVersionLast="47" xr6:coauthVersionMax="47" xr10:uidLastSave="{00000000-0000-0000-0000-000000000000}"/>
  <bookViews>
    <workbookView xWindow="-108" yWindow="-108" windowWidth="30936" windowHeight="16776" tabRatio="726" xr2:uid="{00000000-000D-0000-FFFF-FFFF00000000}"/>
  </bookViews>
  <sheets>
    <sheet name="pajamos" sheetId="8" r:id="rId1"/>
  </sheets>
  <definedNames>
    <definedName name="_xlnm.Print_Area" localSheetId="0">pajamos!$A$1:$C$46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8" l="1"/>
  <c r="C36" i="8"/>
  <c r="C42" i="8"/>
  <c r="C43" i="8" s="1"/>
  <c r="C46" i="8" s="1"/>
  <c r="C23" i="8" l="1"/>
  <c r="C33" i="8" l="1"/>
  <c r="C28" i="8" l="1"/>
  <c r="C16" i="8" l="1"/>
  <c r="C11" i="8" l="1"/>
</calcChain>
</file>

<file path=xl/sharedStrings.xml><?xml version="1.0" encoding="utf-8"?>
<sst xmlns="http://schemas.openxmlformats.org/spreadsheetml/2006/main" count="84" uniqueCount="84">
  <si>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</si>
  <si>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</si>
  <si>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</si>
  <si>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</si>
  <si>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</si>
  <si>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</si>
  <si>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</si>
  <si>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</si>
  <si>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</si>
  <si>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</si>
  <si>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</si>
  <si>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</si>
  <si>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</si>
  <si>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</si>
  <si>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</si>
  <si>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</si>
  <si>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</si>
  <si>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</si>
  <si>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</si>
  <si>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</si>
  <si>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</si>
  <si>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</si>
  <si>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</si>
  <si>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</si>
  <si>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</si>
  <si>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</si>
  <si>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</si>
  <si>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</si>
  <si>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</si>
  <si>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</si>
  <si>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</si>
  <si>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</si>
  <si>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</si>
  <si>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</si>
  <si>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</si>
  <si>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</si>
  <si>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</si>
  <si>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</si>
  <si>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</si>
  <si>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</si>
  <si>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</si>
  <si>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</si>
  <si>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</si>
  <si>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</si>
  <si>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</si>
  <si>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</si>
  <si>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</si>
  <si>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</si>
  <si>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</si>
  <si>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</si>
  <si>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</si>
  <si>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</si>
  <si>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</si>
  <si>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</si>
  <si>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</si>
  <si>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</si>
  <si>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21.</t>
  </si>
  <si>
    <t>Kelių priežiūros ir plėtros programos finansavimo lėšos</t>
  </si>
  <si>
    <t>PATVIRTINTA</t>
  </si>
  <si>
    <t>1 priedas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</si>
  <si>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</si>
  <si>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</si>
  <si>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</si>
  <si>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</si>
  <si>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</si>
  <si>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</si>
  <si>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</si>
  <si>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</si>
  <si>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</si>
  <si>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</si>
  <si>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</si>
  <si>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Kretingos rajono savivaldybės 2026 m. biudžeto pajamos</t>
  </si>
  <si>
    <t>9.1</t>
  </si>
  <si>
    <t>9.2</t>
  </si>
  <si>
    <t>9.3</t>
  </si>
  <si>
    <t>11.1</t>
  </si>
  <si>
    <t>11.2</t>
  </si>
  <si>
    <t>22.</t>
  </si>
  <si>
    <t>Savivaldybės infrastruktūros plėtros įmoka</t>
  </si>
  <si>
    <t>IŠ VISO</t>
  </si>
  <si>
    <t>IŠ VISO 2026 M. PAJAMŲ (12+18)</t>
  </si>
  <si>
    <t>Dotacijos (13+14+15+16+17)</t>
  </si>
  <si>
    <t xml:space="preserve">Pajamos savarankiškoms funkcijoms vykdyti (5+6+7+8+9+10+11) </t>
  </si>
  <si>
    <t>Kretingos rajono savivaldybės tarybos 2026 m. sausio 29  d. sprendimu Nr. T2-2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</si>
</sst>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0"/>
  <sheetViews>
    <sheetView tabSelected="1" zoomScaleNormal="100" workbookViewId="0">
      <selection activeCell="C3" sqref="C3"/>
    </sheetView>
  </sheetViews>
  <sheetFormatPr defaultColWidth="9.109375" defaultRowHeight="13.8" x14ac:dyDescent="0.25"/>
  <cols>
    <col min="1" max="1" width="5" style="3" customWidth="1"/>
    <col min="2" max="2" width="66.44140625" style="1" customWidth="1"/>
    <col min="3" max="3" width="27.33203125" style="4" customWidth="1"/>
    <col min="4" max="16384" width="9.109375" style="1"/>
  </cols>
  <sheetData>
    <row r="2" spans="1:3" s="13" customFormat="1" x14ac:dyDescent="0.25">
      <c r="A2" s="12"/>
      <c r="C2" s="15" t="s">
        <v>58</v>
      </c>
    </row>
    <row r="3" spans="1:3" s="13" customFormat="1" ht="41.4" x14ac:dyDescent="0.25">
      <c r="A3" s="12"/>
      <c r="B3" s="14"/>
      <c r="C3" s="15" t="s">
        <v>83</v>
      </c>
    </row>
    <row r="4" spans="1:3" s="13" customFormat="1" x14ac:dyDescent="0.25">
      <c r="A4" s="12"/>
      <c r="B4" s="14"/>
      <c r="C4" s="14" t="s">
        <v>59</v>
      </c>
    </row>
    <row r="5" spans="1:3" x14ac:dyDescent="0.25">
      <c r="B5" s="6"/>
      <c r="C5" s="7"/>
    </row>
    <row r="6" spans="1:3" ht="16.5" customHeight="1" x14ac:dyDescent="0.3">
      <c r="A6" s="31" t="s">
        <v>71</v>
      </c>
      <c r="B6" s="31"/>
      <c r="C6" s="31"/>
    </row>
    <row r="7" spans="1:3" ht="17.25" customHeight="1" x14ac:dyDescent="0.3">
      <c r="B7" s="8"/>
      <c r="C7" s="11"/>
    </row>
    <row r="8" spans="1:3" ht="26.4" customHeight="1" x14ac:dyDescent="0.25">
      <c r="A8" s="9" t="s">
        <v>4</v>
      </c>
      <c r="B8" s="10" t="s">
        <v>5</v>
      </c>
      <c r="C8" s="10" t="s">
        <v>60</v>
      </c>
    </row>
    <row r="9" spans="1:3" s="18" customFormat="1" x14ac:dyDescent="0.25">
      <c r="A9" s="19" t="s">
        <v>0</v>
      </c>
      <c r="B9" s="20" t="s">
        <v>30</v>
      </c>
      <c r="C9" s="26">
        <v>46373000</v>
      </c>
    </row>
    <row r="10" spans="1:3" s="18" customFormat="1" x14ac:dyDescent="0.25">
      <c r="A10" s="19" t="s">
        <v>1</v>
      </c>
      <c r="B10" s="30" t="s">
        <v>63</v>
      </c>
      <c r="C10" s="26">
        <v>45000</v>
      </c>
    </row>
    <row r="11" spans="1:3" s="18" customFormat="1" x14ac:dyDescent="0.25">
      <c r="A11" s="19" t="s">
        <v>2</v>
      </c>
      <c r="B11" s="20" t="s">
        <v>19</v>
      </c>
      <c r="C11" s="26">
        <f>C12+C13+C14+C15</f>
        <v>2718434</v>
      </c>
    </row>
    <row r="12" spans="1:3" s="18" customFormat="1" x14ac:dyDescent="0.25">
      <c r="A12" s="19" t="s">
        <v>31</v>
      </c>
      <c r="B12" s="20" t="s">
        <v>61</v>
      </c>
      <c r="C12" s="26">
        <v>1016434</v>
      </c>
    </row>
    <row r="13" spans="1:3" s="18" customFormat="1" x14ac:dyDescent="0.25">
      <c r="A13" s="19" t="s">
        <v>32</v>
      </c>
      <c r="B13" s="20" t="s">
        <v>62</v>
      </c>
      <c r="C13" s="26">
        <v>12000</v>
      </c>
    </row>
    <row r="14" spans="1:3" s="18" customFormat="1" x14ac:dyDescent="0.25">
      <c r="A14" s="19" t="s">
        <v>50</v>
      </c>
      <c r="B14" s="20" t="s">
        <v>46</v>
      </c>
      <c r="C14" s="26">
        <v>1500000</v>
      </c>
    </row>
    <row r="15" spans="1:3" s="18" customFormat="1" x14ac:dyDescent="0.25">
      <c r="A15" s="19" t="s">
        <v>52</v>
      </c>
      <c r="B15" s="20" t="s">
        <v>39</v>
      </c>
      <c r="C15" s="26">
        <v>190000</v>
      </c>
    </row>
    <row r="16" spans="1:3" s="18" customFormat="1" x14ac:dyDescent="0.25">
      <c r="A16" s="19" t="s">
        <v>44</v>
      </c>
      <c r="B16" s="20" t="s">
        <v>20</v>
      </c>
      <c r="C16" s="26">
        <f>C17+C18+C19</f>
        <v>170000</v>
      </c>
    </row>
    <row r="17" spans="1:3" s="18" customFormat="1" x14ac:dyDescent="0.25">
      <c r="A17" s="19" t="s">
        <v>53</v>
      </c>
      <c r="B17" s="20" t="s">
        <v>40</v>
      </c>
      <c r="C17" s="26">
        <v>50000</v>
      </c>
    </row>
    <row r="18" spans="1:3" s="18" customFormat="1" x14ac:dyDescent="0.25">
      <c r="A18" s="19" t="s">
        <v>54</v>
      </c>
      <c r="B18" s="20" t="s">
        <v>48</v>
      </c>
      <c r="C18" s="26">
        <v>50000</v>
      </c>
    </row>
    <row r="19" spans="1:3" s="18" customFormat="1" x14ac:dyDescent="0.25">
      <c r="A19" s="19" t="s">
        <v>55</v>
      </c>
      <c r="B19" s="20" t="s">
        <v>42</v>
      </c>
      <c r="C19" s="26">
        <v>70000</v>
      </c>
    </row>
    <row r="20" spans="1:3" s="18" customFormat="1" x14ac:dyDescent="0.25">
      <c r="A20" s="16" t="s">
        <v>3</v>
      </c>
      <c r="B20" s="17" t="s">
        <v>64</v>
      </c>
      <c r="C20" s="25">
        <f>C9+C10+C11+C16</f>
        <v>49306434</v>
      </c>
    </row>
    <row r="21" spans="1:3" s="18" customFormat="1" x14ac:dyDescent="0.25">
      <c r="A21" s="19" t="s">
        <v>33</v>
      </c>
      <c r="B21" s="20" t="s">
        <v>8</v>
      </c>
      <c r="C21" s="26">
        <v>2230000</v>
      </c>
    </row>
    <row r="22" spans="1:3" s="18" customFormat="1" x14ac:dyDescent="0.25">
      <c r="A22" s="21" t="s">
        <v>34</v>
      </c>
      <c r="B22" s="20" t="s">
        <v>7</v>
      </c>
      <c r="C22" s="26">
        <v>2200000</v>
      </c>
    </row>
    <row r="23" spans="1:3" s="18" customFormat="1" x14ac:dyDescent="0.25">
      <c r="A23" s="19" t="s">
        <v>9</v>
      </c>
      <c r="B23" s="20" t="s">
        <v>21</v>
      </c>
      <c r="C23" s="28">
        <f>C24+C25+C26</f>
        <v>2526700</v>
      </c>
    </row>
    <row r="24" spans="1:3" s="18" customFormat="1" x14ac:dyDescent="0.25">
      <c r="A24" s="21" t="s">
        <v>35</v>
      </c>
      <c r="B24" s="20" t="s">
        <v>65</v>
      </c>
      <c r="C24" s="26">
        <v>329300</v>
      </c>
    </row>
    <row r="25" spans="1:3" s="18" customFormat="1" x14ac:dyDescent="0.25">
      <c r="A25" s="21" t="s">
        <v>36</v>
      </c>
      <c r="B25" s="20" t="s">
        <v>45</v>
      </c>
      <c r="C25" s="26">
        <v>811700</v>
      </c>
    </row>
    <row r="26" spans="1:3" s="18" customFormat="1" x14ac:dyDescent="0.25">
      <c r="A26" s="21" t="s">
        <v>37</v>
      </c>
      <c r="B26" s="20" t="s">
        <v>66</v>
      </c>
      <c r="C26" s="26">
        <v>1385700</v>
      </c>
    </row>
    <row r="27" spans="1:3" s="18" customFormat="1" x14ac:dyDescent="0.25">
      <c r="A27" s="21" t="s">
        <v>16</v>
      </c>
      <c r="B27" s="20" t="s">
        <v>78</v>
      </c>
      <c r="C27" s="26">
        <v>25000</v>
      </c>
    </row>
    <row r="28" spans="1:3" s="18" customFormat="1" x14ac:dyDescent="0.25">
      <c r="A28" s="19" t="s">
        <v>10</v>
      </c>
      <c r="B28" s="20" t="s">
        <v>6</v>
      </c>
      <c r="C28" s="26">
        <f>C29+C30+C31</f>
        <v>184000</v>
      </c>
    </row>
    <row r="29" spans="1:3" s="18" customFormat="1" x14ac:dyDescent="0.25">
      <c r="A29" s="19" t="s">
        <v>72</v>
      </c>
      <c r="B29" s="20" t="s">
        <v>15</v>
      </c>
      <c r="C29" s="26">
        <v>104000</v>
      </c>
    </row>
    <row r="30" spans="1:3" s="18" customFormat="1" x14ac:dyDescent="0.25">
      <c r="A30" s="19" t="s">
        <v>73</v>
      </c>
      <c r="B30" s="20" t="s">
        <v>14</v>
      </c>
      <c r="C30" s="26">
        <v>50000</v>
      </c>
    </row>
    <row r="31" spans="1:3" s="18" customFormat="1" x14ac:dyDescent="0.25">
      <c r="A31" s="19" t="s">
        <v>74</v>
      </c>
      <c r="B31" s="20" t="s">
        <v>13</v>
      </c>
      <c r="C31" s="26">
        <v>30000</v>
      </c>
    </row>
    <row r="32" spans="1:3" s="18" customFormat="1" x14ac:dyDescent="0.25">
      <c r="A32" s="19" t="s">
        <v>17</v>
      </c>
      <c r="B32" s="20" t="s">
        <v>24</v>
      </c>
      <c r="C32" s="26">
        <v>81000</v>
      </c>
    </row>
    <row r="33" spans="1:4" s="18" customFormat="1" x14ac:dyDescent="0.25">
      <c r="A33" s="19" t="s">
        <v>18</v>
      </c>
      <c r="B33" s="20" t="s">
        <v>25</v>
      </c>
      <c r="C33" s="26">
        <f>C34+C35</f>
        <v>183000</v>
      </c>
    </row>
    <row r="34" spans="1:4" s="18" customFormat="1" ht="13.95" customHeight="1" x14ac:dyDescent="0.25">
      <c r="A34" s="19" t="s">
        <v>75</v>
      </c>
      <c r="B34" s="20" t="s">
        <v>38</v>
      </c>
      <c r="C34" s="26">
        <v>83000</v>
      </c>
    </row>
    <row r="35" spans="1:4" s="18" customFormat="1" ht="13.95" customHeight="1" x14ac:dyDescent="0.25">
      <c r="A35" s="19" t="s">
        <v>76</v>
      </c>
      <c r="B35" s="20" t="s">
        <v>41</v>
      </c>
      <c r="C35" s="26">
        <v>100000</v>
      </c>
    </row>
    <row r="36" spans="1:4" s="18" customFormat="1" x14ac:dyDescent="0.25">
      <c r="A36" s="16" t="s">
        <v>11</v>
      </c>
      <c r="B36" s="17" t="s">
        <v>82</v>
      </c>
      <c r="C36" s="27">
        <f>C20+C21+C23+C27+C28+C32+C33</f>
        <v>54536134</v>
      </c>
    </row>
    <row r="37" spans="1:4" s="18" customFormat="1" ht="27.6" x14ac:dyDescent="0.25">
      <c r="A37" s="19" t="s">
        <v>12</v>
      </c>
      <c r="B37" s="20" t="s">
        <v>67</v>
      </c>
      <c r="C37" s="29">
        <v>5266588</v>
      </c>
      <c r="D37" s="22"/>
    </row>
    <row r="38" spans="1:4" s="18" customFormat="1" x14ac:dyDescent="0.25">
      <c r="A38" s="19" t="s">
        <v>51</v>
      </c>
      <c r="B38" s="20" t="s">
        <v>47</v>
      </c>
      <c r="C38" s="29">
        <v>24720735</v>
      </c>
    </row>
    <row r="39" spans="1:4" s="18" customFormat="1" ht="27.6" x14ac:dyDescent="0.25">
      <c r="A39" s="23" t="s">
        <v>43</v>
      </c>
      <c r="B39" s="24" t="s">
        <v>68</v>
      </c>
      <c r="C39" s="29">
        <v>2712456</v>
      </c>
    </row>
    <row r="40" spans="1:4" s="18" customFormat="1" x14ac:dyDescent="0.25">
      <c r="A40" s="19" t="s">
        <v>49</v>
      </c>
      <c r="B40" s="20" t="s">
        <v>57</v>
      </c>
      <c r="C40" s="28">
        <v>2510480</v>
      </c>
    </row>
    <row r="41" spans="1:4" s="18" customFormat="1" ht="27.6" x14ac:dyDescent="0.25">
      <c r="A41" s="19" t="s">
        <v>26</v>
      </c>
      <c r="B41" s="20" t="s">
        <v>69</v>
      </c>
      <c r="C41" s="28">
        <v>4550220</v>
      </c>
    </row>
    <row r="42" spans="1:4" s="18" customFormat="1" x14ac:dyDescent="0.25">
      <c r="A42" s="16" t="s">
        <v>27</v>
      </c>
      <c r="B42" s="17" t="s">
        <v>81</v>
      </c>
      <c r="C42" s="25">
        <f>C37+C38+C39+C40+C41</f>
        <v>39760479</v>
      </c>
    </row>
    <row r="43" spans="1:4" s="18" customFormat="1" x14ac:dyDescent="0.25">
      <c r="A43" s="16" t="s">
        <v>22</v>
      </c>
      <c r="B43" s="17" t="s">
        <v>80</v>
      </c>
      <c r="C43" s="27">
        <f>C36+C42</f>
        <v>94296613</v>
      </c>
    </row>
    <row r="44" spans="1:4" s="18" customFormat="1" x14ac:dyDescent="0.25">
      <c r="A44" s="19" t="s">
        <v>23</v>
      </c>
      <c r="B44" s="20" t="s">
        <v>29</v>
      </c>
      <c r="C44" s="26">
        <v>1227800</v>
      </c>
    </row>
    <row r="45" spans="1:4" s="18" customFormat="1" x14ac:dyDescent="0.25">
      <c r="A45" s="19" t="s">
        <v>56</v>
      </c>
      <c r="B45" s="20" t="s">
        <v>70</v>
      </c>
      <c r="C45" s="26">
        <v>6178230</v>
      </c>
    </row>
    <row r="46" spans="1:4" s="18" customFormat="1" x14ac:dyDescent="0.25">
      <c r="A46" s="16" t="s">
        <v>77</v>
      </c>
      <c r="B46" s="17" t="s">
        <v>79</v>
      </c>
      <c r="C46" s="25">
        <f>C43+C44+C45</f>
        <v>101702643</v>
      </c>
    </row>
    <row r="47" spans="1:4" s="2" customFormat="1" ht="16.5" customHeight="1" x14ac:dyDescent="0.25">
      <c r="A47" s="5"/>
      <c r="C47" s="4"/>
    </row>
    <row r="48" spans="1:4" s="2" customFormat="1" ht="15" customHeight="1" x14ac:dyDescent="0.25">
      <c r="A48" s="3"/>
      <c r="B48" s="1"/>
      <c r="C48" s="4"/>
    </row>
    <row r="50" spans="3:3" x14ac:dyDescent="0.25">
      <c r="C50" s="4" t="s">
        <v>28</v>
      </c>
    </row>
  </sheetData>
  <mergeCells count="1">
    <mergeCell ref="A6:C6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2025-12-18T14:06:21Z</cp:lastPrinted>
  <dcterms:created xsi:type="dcterms:W3CDTF">2007-01-11T09:45:58Z</dcterms:created>
  <dcterms:modified xsi:type="dcterms:W3CDTF">2026-01-28T09:26:48Z</dcterms:modified>
</cp:coreProperties>
</file>