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6440"/>
  </bookViews>
  <sheets>
    <sheet name="Lapas1" sheetId="1" r:id="rId1"/>
  </sheets>
  <definedNames>
    <definedName name="_xlnm.Print_Area" localSheetId="0">Lapas1!$A$1:$AB$27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6" i="1" l="1"/>
  <c r="AB12" i="1" l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11" i="1"/>
  <c r="AB27" i="1" l="1"/>
  <c r="R27" i="1"/>
  <c r="S27" i="1"/>
  <c r="T27" i="1"/>
  <c r="U27" i="1"/>
  <c r="V27" i="1"/>
  <c r="W27" i="1"/>
  <c r="X27" i="1"/>
  <c r="Y27" i="1"/>
  <c r="Z27" i="1"/>
  <c r="AA27" i="1"/>
  <c r="E27" i="1" l="1"/>
  <c r="N27" i="1" l="1"/>
  <c r="O27" i="1"/>
  <c r="P27" i="1"/>
  <c r="Q27" i="1"/>
  <c r="M27" i="1"/>
  <c r="L27" i="1"/>
  <c r="K27" i="1"/>
  <c r="J27" i="1"/>
  <c r="I27" i="1"/>
  <c r="H27" i="1"/>
  <c r="G27" i="1"/>
  <c r="F27" i="1"/>
  <c r="D27" i="1"/>
  <c r="C27" i="1"/>
</calcChain>
</file>

<file path=xl/sharedStrings.xml><?xml version="1.0" encoding="utf-8"?>
<sst xmlns="http://schemas.openxmlformats.org/spreadsheetml/2006/main" count="57" uniqueCount="54">
  <si>
    <t xml:space="preserve">Kretingos rajono savivaldybės tarybos  </t>
  </si>
  <si>
    <t xml:space="preserve"> </t>
  </si>
  <si>
    <t>priedas</t>
  </si>
  <si>
    <t xml:space="preserve">                                                                                                                                                              PERDUODAMO TURTO SĄRAŠAS</t>
  </si>
  <si>
    <t>Pavadinimas</t>
  </si>
  <si>
    <t>Brandos atestatas (k.3014), ser.V</t>
  </si>
  <si>
    <t>Brandos atestato (dipl.) priedas (k.3007), ser.PB</t>
  </si>
  <si>
    <t>Brandos atestato priedas (k.3016), ser.VP</t>
  </si>
  <si>
    <t>Neformaliojo vaikų švietimo pažymėjimas (k. 9201) serija NV</t>
  </si>
  <si>
    <t>Iš viso Eur:</t>
  </si>
  <si>
    <t xml:space="preserve">Eil.  Nr. </t>
  </si>
  <si>
    <t xml:space="preserve">                            Vnt. kaina                   Bendrojo ugdymo                                                         įstaigos pavadinimas</t>
  </si>
  <si>
    <t>1.</t>
  </si>
  <si>
    <t>Kretingos Jurgio Pabrėžos universitetinė gimnazija</t>
  </si>
  <si>
    <t>2.</t>
  </si>
  <si>
    <t>Kretingos rajono Salantų gimnazija</t>
  </si>
  <si>
    <t>3.</t>
  </si>
  <si>
    <t>Kretingos rajono Darbėnų gimnazija</t>
  </si>
  <si>
    <t>4.</t>
  </si>
  <si>
    <t>Kretingos rajono Vydmantų gimnazija</t>
  </si>
  <si>
    <t>5.</t>
  </si>
  <si>
    <t>Kretingos Marijono Daujoto progimnazija</t>
  </si>
  <si>
    <t>6.</t>
  </si>
  <si>
    <t>Kretingos Simono Daukanto progimnazija</t>
  </si>
  <si>
    <t>7.</t>
  </si>
  <si>
    <t>Kretingos rajono Kartenos mokykla-daugiafunkcis centras</t>
  </si>
  <si>
    <t>8.</t>
  </si>
  <si>
    <t>9.</t>
  </si>
  <si>
    <t>Kretingos rajono Kūlupėnų Motiejaus Valančiaus pagrindinė mokykla</t>
  </si>
  <si>
    <t>10.</t>
  </si>
  <si>
    <t>Kretingos rajono Grūšlaukės mokykla-daugiafunkcis centras</t>
  </si>
  <si>
    <t>11.</t>
  </si>
  <si>
    <t>12.</t>
  </si>
  <si>
    <t>13.</t>
  </si>
  <si>
    <t>Kretingos meno mokykla</t>
  </si>
  <si>
    <t>14.</t>
  </si>
  <si>
    <t>Kretingos rajono Salantų meno mokykla</t>
  </si>
  <si>
    <t>15.</t>
  </si>
  <si>
    <t>Kretingos sporto mokykla</t>
  </si>
  <si>
    <t>16.</t>
  </si>
  <si>
    <t>Iš viso vnt.:</t>
  </si>
  <si>
    <t>Brandos atestato su pag. (k.3014 su pag.), ser.P</t>
  </si>
  <si>
    <t>Mokinio pažymėjimas su lam.vokeliu 20m</t>
  </si>
  <si>
    <t>Kurmaičių pradinė mokykla</t>
  </si>
  <si>
    <t>Mokinio pažymėjimų apsk. ž.</t>
  </si>
  <si>
    <t>Logopedo spec. pedag. d. 20m</t>
  </si>
  <si>
    <t>Mokykla-darželis "Žibutė"</t>
  </si>
  <si>
    <t>Lopšelis-darželis "Pasaka"</t>
  </si>
  <si>
    <t>306 LR AT Tarybų deputatų nuotraukų vinjete</t>
  </si>
  <si>
    <t>Švietimo problemos analizė Nr. 2</t>
  </si>
  <si>
    <t>Švietimo problemos analizė Nr. 3</t>
  </si>
  <si>
    <t>Lietuva. Švietimas šalyje ir regionuose 2020</t>
  </si>
  <si>
    <t>Kretingos rajono Švietimo centras</t>
  </si>
  <si>
    <t>2020-10-29     sprendimo Nr. T2-276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</si>
</sst>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L_t"/>
  </numFmts>
  <fonts count="7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3" fillId="0" borderId="1" xfId="0" applyFont="1" applyBorder="1"/>
    <xf numFmtId="0" fontId="4" fillId="0" borderId="1" xfId="0" applyFont="1" applyBorder="1" applyAlignment="1">
      <alignment horizontal="right" vertical="center" textRotation="90"/>
    </xf>
    <xf numFmtId="0" fontId="4" fillId="0" borderId="2" xfId="0" applyFont="1" applyBorder="1" applyAlignment="1">
      <alignment horizont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0" xfId="0" applyFont="1" applyAlignment="1">
      <alignment horizontal="center" textRotation="90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2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5" fillId="0" borderId="0" xfId="0" applyNumberFormat="1" applyFont="1" applyAlignment="1">
      <alignment vertical="center" wrapText="1" shrinkToFit="1"/>
    </xf>
    <xf numFmtId="164" fontId="4" fillId="2" borderId="1" xfId="0" applyNumberFormat="1" applyFont="1" applyFill="1" applyBorder="1" applyAlignment="1" applyProtection="1">
      <alignment horizontal="right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vertical="center" wrapText="1"/>
    </xf>
    <xf numFmtId="49" fontId="4" fillId="2" borderId="3" xfId="0" applyNumberFormat="1" applyFont="1" applyFill="1" applyBorder="1" applyAlignment="1">
      <alignment vertical="center" wrapText="1" shrinkToFit="1"/>
    </xf>
    <xf numFmtId="164" fontId="4" fillId="2" borderId="1" xfId="0" applyNumberFormat="1" applyFont="1" applyFill="1" applyBorder="1" applyAlignment="1" applyProtection="1">
      <alignment vertical="center"/>
      <protection locked="0"/>
    </xf>
    <xf numFmtId="0" fontId="0" fillId="2" borderId="0" xfId="0" applyFill="1"/>
    <xf numFmtId="0" fontId="4" fillId="2" borderId="1" xfId="0" applyFont="1" applyFill="1" applyBorder="1" applyAlignment="1">
      <alignment horizontal="center"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2" fontId="3" fillId="2" borderId="0" xfId="0" applyNumberFormat="1" applyFont="1" applyFill="1" applyAlignment="1">
      <alignment horizontal="center" vertical="center"/>
    </xf>
    <xf numFmtId="164" fontId="4" fillId="2" borderId="4" xfId="0" applyNumberFormat="1" applyFont="1" applyFill="1" applyBorder="1" applyAlignment="1" applyProtection="1">
      <alignment vertical="center"/>
      <protection locked="0"/>
    </xf>
    <xf numFmtId="0" fontId="4" fillId="0" borderId="0" xfId="0" applyFont="1" applyBorder="1" applyAlignment="1">
      <alignment horizontal="center" textRotation="90" wrapText="1"/>
    </xf>
    <xf numFmtId="0" fontId="4" fillId="0" borderId="0" xfId="0" applyFont="1" applyBorder="1" applyAlignment="1">
      <alignment horizontal="center" vertical="center" textRotation="90" wrapText="1"/>
    </xf>
    <xf numFmtId="0" fontId="0" fillId="0" borderId="0" xfId="0" applyBorder="1"/>
    <xf numFmtId="164" fontId="4" fillId="2" borderId="0" xfId="0" applyNumberFormat="1" applyFont="1" applyFill="1" applyBorder="1" applyAlignment="1" applyProtection="1">
      <alignment vertical="center"/>
      <protection locked="0"/>
    </xf>
    <xf numFmtId="0" fontId="0" fillId="2" borderId="0" xfId="0" applyFill="1" applyBorder="1"/>
    <xf numFmtId="0" fontId="3" fillId="0" borderId="0" xfId="0" applyFont="1" applyBorder="1" applyAlignment="1" applyProtection="1">
      <alignment horizontal="center" vertical="center"/>
      <protection locked="0"/>
    </xf>
    <xf numFmtId="2" fontId="3" fillId="0" borderId="0" xfId="0" applyNumberFormat="1" applyFont="1" applyBorder="1" applyAlignment="1">
      <alignment horizontal="center" vertical="center"/>
    </xf>
    <xf numFmtId="49" fontId="6" fillId="2" borderId="1" xfId="0" applyNumberFormat="1" applyFont="1" applyFill="1" applyBorder="1" applyAlignment="1">
      <alignment vertical="center" wrapText="1" shrinkToFit="1"/>
    </xf>
    <xf numFmtId="49" fontId="6" fillId="2" borderId="1" xfId="0" applyNumberFormat="1" applyFont="1" applyFill="1" applyBorder="1" applyAlignment="1">
      <alignment horizontal="left" vertical="center" wrapText="1" shrinkToFit="1"/>
    </xf>
    <xf numFmtId="0" fontId="6" fillId="2" borderId="1" xfId="0" applyFont="1" applyFill="1" applyBorder="1" applyAlignment="1">
      <alignment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8"/>
  <sheetViews>
    <sheetView tabSelected="1" zoomScaleNormal="100" workbookViewId="0">
      <selection activeCell="M5" sqref="M5:AB5"/>
    </sheetView>
  </sheetViews>
  <sheetFormatPr defaultRowHeight="15" x14ac:dyDescent="0.25"/>
  <cols>
    <col min="2" max="2" width="33.7109375" customWidth="1"/>
    <col min="3" max="3" width="6.5703125" customWidth="1"/>
    <col min="4" max="4" width="7" customWidth="1"/>
    <col min="5" max="5" width="7.28515625" customWidth="1"/>
    <col min="6" max="6" width="7.5703125" customWidth="1"/>
    <col min="7" max="7" width="7.85546875" customWidth="1"/>
    <col min="8" max="8" width="8.140625" customWidth="1"/>
    <col min="11" max="11" width="7.42578125" customWidth="1"/>
    <col min="12" max="13" width="7.28515625" customWidth="1"/>
    <col min="14" max="14" width="7" customWidth="1"/>
    <col min="15" max="15" width="7.140625" customWidth="1"/>
    <col min="16" max="16" width="5.85546875" customWidth="1"/>
    <col min="17" max="17" width="7.5703125" customWidth="1"/>
    <col min="18" max="18" width="4.42578125" hidden="1" customWidth="1"/>
    <col min="19" max="19" width="4.7109375" hidden="1" customWidth="1"/>
    <col min="20" max="20" width="5.28515625" hidden="1" customWidth="1"/>
    <col min="21" max="21" width="5" hidden="1" customWidth="1"/>
    <col min="22" max="23" width="4.85546875" hidden="1" customWidth="1"/>
    <col min="24" max="24" width="4.7109375" hidden="1" customWidth="1"/>
    <col min="25" max="25" width="4.85546875" hidden="1" customWidth="1"/>
    <col min="26" max="26" width="5.140625" hidden="1" customWidth="1"/>
    <col min="27" max="27" width="4.28515625" hidden="1" customWidth="1"/>
  </cols>
  <sheetData>
    <row r="1" spans="1:42" x14ac:dyDescent="0.25">
      <c r="J1" s="1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</row>
    <row r="2" spans="1:42" x14ac:dyDescent="0.25"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</row>
    <row r="3" spans="1:42" x14ac:dyDescent="0.25">
      <c r="I3" s="1"/>
      <c r="J3" s="1"/>
      <c r="K3" s="1"/>
      <c r="L3" s="34"/>
      <c r="M3" s="34"/>
      <c r="N3" s="1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</row>
    <row r="4" spans="1:42" x14ac:dyDescent="0.25">
      <c r="I4" s="1"/>
      <c r="J4" s="1"/>
      <c r="K4" s="1"/>
      <c r="L4" s="2"/>
      <c r="M4" s="34" t="s">
        <v>0</v>
      </c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2"/>
      <c r="AD4" s="2"/>
      <c r="AE4" s="2"/>
      <c r="AF4" s="2"/>
      <c r="AG4" s="2" t="s">
        <v>1</v>
      </c>
      <c r="AH4" s="34"/>
      <c r="AI4" s="34"/>
      <c r="AJ4" s="34"/>
      <c r="AK4" s="34"/>
      <c r="AL4" s="34"/>
    </row>
    <row r="5" spans="1:42" x14ac:dyDescent="0.25">
      <c r="I5" s="1"/>
      <c r="J5" s="1"/>
      <c r="K5" s="1"/>
      <c r="L5" s="2"/>
      <c r="M5" s="34" t="s">
        <v>53</v>
      </c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2"/>
      <c r="AD5" s="2"/>
      <c r="AE5" s="2"/>
      <c r="AF5" s="2"/>
      <c r="AG5" s="2"/>
      <c r="AH5" s="34"/>
      <c r="AI5" s="34"/>
      <c r="AJ5" s="34"/>
      <c r="AK5" s="34"/>
      <c r="AL5" s="34"/>
    </row>
    <row r="6" spans="1:42" x14ac:dyDescent="0.25">
      <c r="I6" s="1"/>
      <c r="J6" s="1"/>
      <c r="K6" s="1"/>
      <c r="L6" s="1"/>
      <c r="M6" s="34" t="s">
        <v>2</v>
      </c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1"/>
      <c r="AD6" s="1"/>
      <c r="AE6" s="1"/>
      <c r="AF6" s="1"/>
      <c r="AG6" s="1"/>
      <c r="AH6" s="34"/>
      <c r="AI6" s="34"/>
      <c r="AJ6" s="34"/>
      <c r="AK6" s="34"/>
      <c r="AL6" s="34"/>
    </row>
    <row r="7" spans="1:42" x14ac:dyDescent="0.25">
      <c r="A7" s="35" t="s">
        <v>3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</row>
    <row r="8" spans="1:42" ht="7.5" customHeight="1" x14ac:dyDescent="0.25"/>
    <row r="9" spans="1:42" ht="101.25" customHeight="1" x14ac:dyDescent="0.25">
      <c r="A9" s="3"/>
      <c r="B9" s="4" t="s">
        <v>4</v>
      </c>
      <c r="C9" s="5" t="s">
        <v>5</v>
      </c>
      <c r="D9" s="5" t="s">
        <v>5</v>
      </c>
      <c r="E9" s="5" t="s">
        <v>6</v>
      </c>
      <c r="F9" s="5" t="s">
        <v>7</v>
      </c>
      <c r="G9" s="5" t="s">
        <v>7</v>
      </c>
      <c r="H9" s="5" t="s">
        <v>41</v>
      </c>
      <c r="I9" s="5" t="s">
        <v>8</v>
      </c>
      <c r="J9" s="5" t="s">
        <v>8</v>
      </c>
      <c r="K9" s="5" t="s">
        <v>42</v>
      </c>
      <c r="L9" s="5" t="s">
        <v>44</v>
      </c>
      <c r="M9" s="5" t="s">
        <v>45</v>
      </c>
      <c r="N9" s="5" t="s">
        <v>48</v>
      </c>
      <c r="O9" s="5" t="s">
        <v>49</v>
      </c>
      <c r="P9" s="5" t="s">
        <v>50</v>
      </c>
      <c r="Q9" s="5" t="s">
        <v>51</v>
      </c>
      <c r="R9" s="5"/>
      <c r="S9" s="5"/>
      <c r="T9" s="5"/>
      <c r="U9" s="5"/>
      <c r="V9" s="5"/>
      <c r="W9" s="5"/>
      <c r="X9" s="5"/>
      <c r="Y9" s="5"/>
      <c r="Z9" s="5"/>
      <c r="AA9" s="5"/>
      <c r="AB9" s="6" t="s">
        <v>9</v>
      </c>
      <c r="AC9" s="7"/>
      <c r="AD9" s="24"/>
      <c r="AE9" s="24"/>
      <c r="AF9" s="24"/>
      <c r="AG9" s="24"/>
      <c r="AH9" s="24"/>
      <c r="AI9" s="24"/>
      <c r="AJ9" s="24"/>
      <c r="AK9" s="24"/>
      <c r="AL9" s="25"/>
      <c r="AM9" s="26"/>
      <c r="AN9" s="26"/>
      <c r="AO9" s="26"/>
      <c r="AP9" s="26"/>
    </row>
    <row r="10" spans="1:42" s="19" customFormat="1" ht="36.75" customHeight="1" x14ac:dyDescent="0.25">
      <c r="A10" s="16" t="s">
        <v>10</v>
      </c>
      <c r="B10" s="17" t="s">
        <v>11</v>
      </c>
      <c r="C10" s="14">
        <v>0.35</v>
      </c>
      <c r="D10" s="14">
        <v>0.38</v>
      </c>
      <c r="E10" s="14">
        <v>1.7</v>
      </c>
      <c r="F10" s="14">
        <v>0.28999999999999998</v>
      </c>
      <c r="G10" s="14">
        <v>0.26</v>
      </c>
      <c r="H10" s="14">
        <v>2.8</v>
      </c>
      <c r="I10" s="14">
        <v>0.5</v>
      </c>
      <c r="J10" s="14">
        <v>0.7</v>
      </c>
      <c r="K10" s="14">
        <v>0.2</v>
      </c>
      <c r="L10" s="14">
        <v>6.7</v>
      </c>
      <c r="M10" s="14">
        <v>3.3</v>
      </c>
      <c r="N10" s="14">
        <v>0.51</v>
      </c>
      <c r="O10" s="18">
        <v>0.36</v>
      </c>
      <c r="P10" s="18">
        <v>0.36</v>
      </c>
      <c r="Q10" s="18">
        <v>12.24</v>
      </c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23"/>
      <c r="AD10" s="27"/>
      <c r="AE10" s="27"/>
      <c r="AF10" s="27"/>
      <c r="AG10" s="27"/>
      <c r="AH10" s="27"/>
      <c r="AI10" s="27"/>
      <c r="AJ10" s="27"/>
      <c r="AK10" s="27"/>
      <c r="AL10" s="27"/>
      <c r="AM10" s="28"/>
      <c r="AN10" s="28"/>
      <c r="AO10" s="28"/>
      <c r="AP10" s="28"/>
    </row>
    <row r="11" spans="1:42" ht="25.5" x14ac:dyDescent="0.25">
      <c r="A11" s="8" t="s">
        <v>12</v>
      </c>
      <c r="B11" s="31" t="s">
        <v>13</v>
      </c>
      <c r="C11" s="15"/>
      <c r="D11" s="15">
        <v>119</v>
      </c>
      <c r="E11" s="9">
        <v>16</v>
      </c>
      <c r="F11" s="9"/>
      <c r="G11" s="9">
        <v>120</v>
      </c>
      <c r="H11" s="9">
        <v>1</v>
      </c>
      <c r="I11" s="9"/>
      <c r="J11" s="9"/>
      <c r="K11" s="9">
        <v>500</v>
      </c>
      <c r="L11" s="9"/>
      <c r="M11" s="9"/>
      <c r="N11" s="9">
        <v>1</v>
      </c>
      <c r="O11" s="9">
        <v>1</v>
      </c>
      <c r="P11" s="9">
        <v>1</v>
      </c>
      <c r="Q11" s="9">
        <v>1</v>
      </c>
      <c r="R11" s="9"/>
      <c r="S11" s="9"/>
      <c r="T11" s="9"/>
      <c r="U11" s="9"/>
      <c r="V11" s="9"/>
      <c r="W11" s="9"/>
      <c r="X11" s="9"/>
      <c r="Y11" s="9"/>
      <c r="Z11" s="9"/>
      <c r="AA11" s="9"/>
      <c r="AB11" s="9">
        <f>(C11*C$10)+(D11*D$10)+(E11*E$10)+(F11*F$10)+(G11*G$10)+(H11*H$10)+(I11*I$10)+(J11*J$10)+(K11*K$10)+(L11*L$10)+(M11*M$10)+(N11*N$10)+(O11*O$10)+(P11*P$10)+(Q11*Q$10)</f>
        <v>219.89000000000004</v>
      </c>
      <c r="AC11" s="10"/>
      <c r="AD11" s="29"/>
      <c r="AE11" s="29"/>
      <c r="AF11" s="29"/>
      <c r="AG11" s="29"/>
      <c r="AH11" s="29"/>
      <c r="AI11" s="29"/>
      <c r="AJ11" s="29"/>
      <c r="AK11" s="29"/>
      <c r="AL11" s="30"/>
      <c r="AM11" s="26"/>
      <c r="AN11" s="26"/>
      <c r="AO11" s="26"/>
      <c r="AP11" s="26"/>
    </row>
    <row r="12" spans="1:42" x14ac:dyDescent="0.25">
      <c r="A12" s="8" t="s">
        <v>14</v>
      </c>
      <c r="B12" s="32" t="s">
        <v>15</v>
      </c>
      <c r="C12" s="15"/>
      <c r="D12" s="15">
        <v>20</v>
      </c>
      <c r="E12" s="9"/>
      <c r="F12" s="9"/>
      <c r="G12" s="9">
        <v>20</v>
      </c>
      <c r="H12" s="9"/>
      <c r="I12" s="9"/>
      <c r="J12" s="9"/>
      <c r="K12" s="9"/>
      <c r="L12" s="9"/>
      <c r="M12" s="9">
        <v>2</v>
      </c>
      <c r="N12" s="9">
        <v>1</v>
      </c>
      <c r="O12" s="9">
        <v>1</v>
      </c>
      <c r="P12" s="9">
        <v>1</v>
      </c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>
        <f t="shared" ref="AB12:AB26" si="0">(C12*C$10)+(D12*D$10)+(E12*E$10)+(F12*F$10)+(G12*G$10)+(H12*H$10)+(I12*I$10)+(J12*J$10)+(K12*K$10)+(L12*L$10)+(M12*M$10)+(N12*N$10)+(O12*O$10)+(P12*P$10)+(Q12*Q$10)</f>
        <v>20.63</v>
      </c>
      <c r="AC12" s="10"/>
      <c r="AD12" s="29"/>
      <c r="AE12" s="29"/>
      <c r="AF12" s="29"/>
      <c r="AG12" s="29"/>
      <c r="AH12" s="29"/>
      <c r="AI12" s="29"/>
      <c r="AJ12" s="29"/>
      <c r="AK12" s="29"/>
      <c r="AL12" s="30"/>
      <c r="AM12" s="26"/>
      <c r="AN12" s="26"/>
      <c r="AO12" s="26"/>
      <c r="AP12" s="26"/>
    </row>
    <row r="13" spans="1:42" x14ac:dyDescent="0.25">
      <c r="A13" s="8" t="s">
        <v>16</v>
      </c>
      <c r="B13" s="31" t="s">
        <v>17</v>
      </c>
      <c r="C13" s="15"/>
      <c r="D13" s="15">
        <v>24</v>
      </c>
      <c r="E13" s="9"/>
      <c r="F13" s="9"/>
      <c r="G13" s="9">
        <v>24</v>
      </c>
      <c r="H13" s="9"/>
      <c r="I13" s="9"/>
      <c r="J13" s="9"/>
      <c r="K13" s="9">
        <v>300</v>
      </c>
      <c r="L13" s="9"/>
      <c r="M13" s="9"/>
      <c r="N13" s="9">
        <v>1</v>
      </c>
      <c r="O13" s="9">
        <v>1</v>
      </c>
      <c r="P13" s="9">
        <v>1</v>
      </c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>
        <f t="shared" si="0"/>
        <v>76.59</v>
      </c>
      <c r="AC13" s="10"/>
      <c r="AD13" s="29"/>
      <c r="AE13" s="29"/>
      <c r="AF13" s="29"/>
      <c r="AG13" s="29"/>
      <c r="AH13" s="29"/>
      <c r="AI13" s="29"/>
      <c r="AJ13" s="29"/>
      <c r="AK13" s="29"/>
      <c r="AL13" s="30"/>
      <c r="AM13" s="26"/>
      <c r="AN13" s="26"/>
      <c r="AO13" s="26"/>
      <c r="AP13" s="26"/>
    </row>
    <row r="14" spans="1:42" x14ac:dyDescent="0.25">
      <c r="A14" s="8" t="s">
        <v>18</v>
      </c>
      <c r="B14" s="32" t="s">
        <v>19</v>
      </c>
      <c r="C14" s="15"/>
      <c r="D14" s="15">
        <v>24</v>
      </c>
      <c r="E14" s="9"/>
      <c r="F14" s="9"/>
      <c r="G14" s="9">
        <v>24</v>
      </c>
      <c r="H14" s="9"/>
      <c r="I14" s="9"/>
      <c r="J14" s="9"/>
      <c r="K14" s="9">
        <v>100</v>
      </c>
      <c r="L14" s="9"/>
      <c r="M14" s="9">
        <v>1</v>
      </c>
      <c r="N14" s="9">
        <v>1</v>
      </c>
      <c r="O14" s="9">
        <v>1</v>
      </c>
      <c r="P14" s="9">
        <v>1</v>
      </c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>
        <f t="shared" si="0"/>
        <v>39.889999999999993</v>
      </c>
      <c r="AC14" s="10"/>
      <c r="AD14" s="29"/>
      <c r="AE14" s="29"/>
      <c r="AF14" s="29"/>
      <c r="AG14" s="29"/>
      <c r="AH14" s="29"/>
      <c r="AI14" s="29"/>
      <c r="AJ14" s="29"/>
      <c r="AK14" s="29"/>
      <c r="AL14" s="30"/>
      <c r="AM14" s="26"/>
      <c r="AN14" s="26"/>
      <c r="AO14" s="26"/>
      <c r="AP14" s="26"/>
    </row>
    <row r="15" spans="1:42" x14ac:dyDescent="0.25">
      <c r="A15" s="8" t="s">
        <v>20</v>
      </c>
      <c r="B15" s="31" t="s">
        <v>21</v>
      </c>
      <c r="C15" s="15">
        <v>1</v>
      </c>
      <c r="D15" s="15">
        <v>1</v>
      </c>
      <c r="E15" s="9"/>
      <c r="F15" s="9">
        <v>1</v>
      </c>
      <c r="G15" s="9">
        <v>1</v>
      </c>
      <c r="H15" s="9"/>
      <c r="I15" s="9"/>
      <c r="J15" s="9"/>
      <c r="K15" s="9">
        <v>200</v>
      </c>
      <c r="L15" s="9"/>
      <c r="M15" s="9">
        <v>3</v>
      </c>
      <c r="N15" s="9">
        <v>1</v>
      </c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>
        <f t="shared" si="0"/>
        <v>51.69</v>
      </c>
      <c r="AC15" s="10"/>
      <c r="AD15" s="29"/>
      <c r="AE15" s="29"/>
      <c r="AF15" s="29"/>
      <c r="AG15" s="29"/>
      <c r="AH15" s="29"/>
      <c r="AI15" s="29"/>
      <c r="AJ15" s="29"/>
      <c r="AK15" s="29"/>
      <c r="AL15" s="30"/>
      <c r="AM15" s="26"/>
      <c r="AN15" s="26"/>
      <c r="AO15" s="26"/>
      <c r="AP15" s="26"/>
    </row>
    <row r="16" spans="1:42" x14ac:dyDescent="0.25">
      <c r="A16" s="8" t="s">
        <v>22</v>
      </c>
      <c r="B16" s="31" t="s">
        <v>23</v>
      </c>
      <c r="C16" s="15">
        <v>1</v>
      </c>
      <c r="D16" s="15"/>
      <c r="E16" s="9"/>
      <c r="F16" s="9">
        <v>1</v>
      </c>
      <c r="G16" s="9"/>
      <c r="H16" s="9"/>
      <c r="I16" s="9"/>
      <c r="J16" s="9"/>
      <c r="K16" s="9">
        <v>50</v>
      </c>
      <c r="L16" s="9"/>
      <c r="M16" s="9">
        <v>4</v>
      </c>
      <c r="N16" s="9">
        <v>1</v>
      </c>
      <c r="O16" s="9">
        <v>1</v>
      </c>
      <c r="P16" s="9">
        <v>1</v>
      </c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>
        <f t="shared" si="0"/>
        <v>25.07</v>
      </c>
      <c r="AC16" s="10"/>
      <c r="AD16" s="10"/>
      <c r="AE16" s="10"/>
      <c r="AF16" s="10"/>
      <c r="AG16" s="10"/>
      <c r="AH16" s="10"/>
      <c r="AI16" s="10"/>
      <c r="AJ16" s="10"/>
      <c r="AK16" s="10"/>
      <c r="AL16" s="11"/>
    </row>
    <row r="17" spans="1:38" ht="25.5" x14ac:dyDescent="0.25">
      <c r="A17" s="8" t="s">
        <v>24</v>
      </c>
      <c r="B17" s="32" t="s">
        <v>25</v>
      </c>
      <c r="C17" s="9">
        <v>1</v>
      </c>
      <c r="D17" s="9"/>
      <c r="E17" s="9"/>
      <c r="F17" s="9">
        <v>1</v>
      </c>
      <c r="G17" s="9"/>
      <c r="H17" s="9"/>
      <c r="I17" s="9"/>
      <c r="J17" s="9"/>
      <c r="K17" s="9"/>
      <c r="L17" s="9"/>
      <c r="M17" s="9"/>
      <c r="N17" s="9">
        <v>1</v>
      </c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>
        <f t="shared" si="0"/>
        <v>1.1499999999999999</v>
      </c>
      <c r="AC17" s="10"/>
      <c r="AD17" s="10"/>
      <c r="AE17" s="10"/>
      <c r="AF17" s="10"/>
      <c r="AG17" s="10"/>
      <c r="AH17" s="10"/>
      <c r="AI17" s="10"/>
      <c r="AJ17" s="10"/>
      <c r="AK17" s="10"/>
      <c r="AL17" s="11"/>
    </row>
    <row r="18" spans="1:38" ht="25.5" x14ac:dyDescent="0.25">
      <c r="A18" s="8" t="s">
        <v>26</v>
      </c>
      <c r="B18" s="32" t="s">
        <v>28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>
        <v>1</v>
      </c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>
        <f t="shared" si="0"/>
        <v>0.51</v>
      </c>
      <c r="AC18" s="10"/>
      <c r="AD18" s="10"/>
      <c r="AE18" s="10"/>
      <c r="AF18" s="10"/>
      <c r="AG18" s="10"/>
      <c r="AH18" s="10"/>
      <c r="AI18" s="10"/>
      <c r="AJ18" s="10"/>
      <c r="AK18" s="10"/>
      <c r="AL18" s="11"/>
    </row>
    <row r="19" spans="1:38" ht="25.5" x14ac:dyDescent="0.25">
      <c r="A19" s="8" t="s">
        <v>27</v>
      </c>
      <c r="B19" s="31" t="s">
        <v>30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>
        <v>1</v>
      </c>
      <c r="N19" s="9">
        <v>1</v>
      </c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>
        <f t="shared" si="0"/>
        <v>3.8099999999999996</v>
      </c>
      <c r="AC19" s="10"/>
      <c r="AD19" s="10"/>
      <c r="AE19" s="10"/>
      <c r="AF19" s="10"/>
      <c r="AG19" s="10"/>
      <c r="AH19" s="10"/>
      <c r="AI19" s="10"/>
      <c r="AJ19" s="10"/>
      <c r="AK19" s="10"/>
      <c r="AL19" s="11"/>
    </row>
    <row r="20" spans="1:38" x14ac:dyDescent="0.25">
      <c r="A20" s="8" t="s">
        <v>29</v>
      </c>
      <c r="B20" s="31" t="s">
        <v>43</v>
      </c>
      <c r="C20" s="9"/>
      <c r="D20" s="9"/>
      <c r="E20" s="9"/>
      <c r="F20" s="9"/>
      <c r="G20" s="9"/>
      <c r="H20" s="9"/>
      <c r="I20" s="9"/>
      <c r="J20" s="9"/>
      <c r="K20" s="9">
        <v>50</v>
      </c>
      <c r="L20" s="9"/>
      <c r="M20" s="9">
        <v>1</v>
      </c>
      <c r="N20" s="9">
        <v>1</v>
      </c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>
        <f t="shared" si="0"/>
        <v>13.81</v>
      </c>
      <c r="AC20" s="10"/>
      <c r="AD20" s="10"/>
      <c r="AE20" s="10"/>
      <c r="AF20" s="10"/>
      <c r="AG20" s="10"/>
      <c r="AH20" s="10"/>
      <c r="AI20" s="10"/>
      <c r="AJ20" s="10"/>
      <c r="AK20" s="10"/>
      <c r="AL20" s="11"/>
    </row>
    <row r="21" spans="1:38" x14ac:dyDescent="0.25">
      <c r="A21" s="8" t="s">
        <v>31</v>
      </c>
      <c r="B21" s="31" t="s">
        <v>46</v>
      </c>
      <c r="C21" s="9"/>
      <c r="D21" s="9"/>
      <c r="E21" s="9"/>
      <c r="F21" s="9"/>
      <c r="G21" s="9"/>
      <c r="H21" s="9"/>
      <c r="I21" s="9"/>
      <c r="J21" s="9"/>
      <c r="K21" s="9">
        <v>30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>
        <f t="shared" si="0"/>
        <v>6</v>
      </c>
      <c r="AC21" s="10"/>
      <c r="AD21" s="10"/>
      <c r="AE21" s="10"/>
      <c r="AF21" s="10"/>
      <c r="AG21" s="10"/>
      <c r="AH21" s="10"/>
      <c r="AI21" s="10"/>
      <c r="AJ21" s="10"/>
      <c r="AK21" s="10"/>
      <c r="AL21" s="11"/>
    </row>
    <row r="22" spans="1:38" x14ac:dyDescent="0.25">
      <c r="A22" s="8" t="s">
        <v>32</v>
      </c>
      <c r="B22" s="31" t="s">
        <v>47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>
        <v>1</v>
      </c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>
        <f t="shared" si="0"/>
        <v>3.3</v>
      </c>
      <c r="AC22" s="10"/>
      <c r="AD22" s="10"/>
      <c r="AE22" s="10"/>
      <c r="AF22" s="10"/>
      <c r="AG22" s="10"/>
      <c r="AH22" s="10"/>
      <c r="AI22" s="10"/>
      <c r="AJ22" s="10"/>
      <c r="AK22" s="10"/>
      <c r="AL22" s="11"/>
    </row>
    <row r="23" spans="1:38" x14ac:dyDescent="0.25">
      <c r="A23" s="8" t="s">
        <v>33</v>
      </c>
      <c r="B23" s="31" t="s">
        <v>34</v>
      </c>
      <c r="C23" s="9"/>
      <c r="D23" s="9"/>
      <c r="E23" s="9"/>
      <c r="F23" s="9"/>
      <c r="G23" s="9"/>
      <c r="H23" s="9"/>
      <c r="I23" s="9"/>
      <c r="J23" s="9">
        <v>52</v>
      </c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>
        <f t="shared" si="0"/>
        <v>36.4</v>
      </c>
      <c r="AC23" s="10"/>
      <c r="AD23" s="10"/>
      <c r="AE23" s="10"/>
      <c r="AF23" s="10"/>
      <c r="AG23" s="10"/>
      <c r="AH23" s="10"/>
      <c r="AI23" s="10"/>
      <c r="AJ23" s="10"/>
      <c r="AK23" s="10"/>
      <c r="AL23" s="11"/>
    </row>
    <row r="24" spans="1:38" x14ac:dyDescent="0.25">
      <c r="A24" s="8" t="s">
        <v>35</v>
      </c>
      <c r="B24" s="31" t="s">
        <v>36</v>
      </c>
      <c r="C24" s="9"/>
      <c r="D24" s="9"/>
      <c r="E24" s="9"/>
      <c r="F24" s="9"/>
      <c r="G24" s="9"/>
      <c r="H24" s="9"/>
      <c r="I24" s="9"/>
      <c r="J24" s="9">
        <v>17</v>
      </c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>
        <f t="shared" si="0"/>
        <v>11.899999999999999</v>
      </c>
      <c r="AC24" s="10"/>
      <c r="AD24" s="10"/>
      <c r="AE24" s="10"/>
      <c r="AF24" s="10"/>
      <c r="AG24" s="10"/>
      <c r="AH24" s="10"/>
      <c r="AI24" s="10"/>
      <c r="AJ24" s="10"/>
      <c r="AK24" s="10"/>
      <c r="AL24" s="11"/>
    </row>
    <row r="25" spans="1:38" x14ac:dyDescent="0.25">
      <c r="A25" s="8" t="s">
        <v>37</v>
      </c>
      <c r="B25" s="31" t="s">
        <v>38</v>
      </c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>
        <f t="shared" si="0"/>
        <v>15.5</v>
      </c>
      <c r="AC25" s="10"/>
      <c r="AD25" s="10"/>
      <c r="AE25" s="10"/>
      <c r="AF25" s="10"/>
      <c r="AG25" s="10"/>
      <c r="AH25" s="10"/>
      <c r="AI25" s="10"/>
      <c r="AJ25" s="10"/>
      <c r="AK25" s="10"/>
      <c r="AL25" s="11"/>
    </row>
    <row r="26" spans="1:38" x14ac:dyDescent="0.25">
      <c r="A26" s="8" t="s">
        <v>39</v>
      </c>
      <c r="B26" s="31" t="s">
        <v>52</v>
      </c>
      <c r="C26" s="9"/>
      <c r="D26" s="9">
        <v>45</v>
      </c>
      <c r="E26" s="9"/>
      <c r="F26" s="9"/>
      <c r="G26" s="9">
        <v>45</v>
      </c>
      <c r="H26" s="9"/>
      <c r="I26" s="9"/>
      <c r="J26" s="9"/>
      <c r="K26" s="9"/>
      <c r="L26" s="9">
        <v>1</v>
      </c>
      <c r="M26" s="9"/>
      <c r="N26" s="9">
        <v>1</v>
      </c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>
        <f t="shared" si="0"/>
        <v>36.010000000000005</v>
      </c>
      <c r="AC26" s="10"/>
      <c r="AD26" s="10"/>
      <c r="AE26" s="10"/>
      <c r="AF26" s="10"/>
      <c r="AG26" s="10"/>
      <c r="AH26" s="10"/>
      <c r="AI26" s="10"/>
      <c r="AJ26" s="10"/>
      <c r="AK26" s="10"/>
      <c r="AL26" s="11"/>
    </row>
    <row r="27" spans="1:38" s="19" customFormat="1" x14ac:dyDescent="0.25">
      <c r="A27" s="20"/>
      <c r="B27" s="33" t="s">
        <v>40</v>
      </c>
      <c r="C27" s="15">
        <f t="shared" ref="C27:AB27" si="1">SUM(C11:C26)</f>
        <v>3</v>
      </c>
      <c r="D27" s="15">
        <f t="shared" si="1"/>
        <v>233</v>
      </c>
      <c r="E27" s="15">
        <f t="shared" si="1"/>
        <v>16</v>
      </c>
      <c r="F27" s="15">
        <f t="shared" si="1"/>
        <v>3</v>
      </c>
      <c r="G27" s="15">
        <f t="shared" si="1"/>
        <v>234</v>
      </c>
      <c r="H27" s="15">
        <f t="shared" si="1"/>
        <v>1</v>
      </c>
      <c r="I27" s="15">
        <f t="shared" si="1"/>
        <v>31</v>
      </c>
      <c r="J27" s="15">
        <f t="shared" si="1"/>
        <v>69</v>
      </c>
      <c r="K27" s="15">
        <f t="shared" si="1"/>
        <v>1230</v>
      </c>
      <c r="L27" s="15">
        <f t="shared" si="1"/>
        <v>1</v>
      </c>
      <c r="M27" s="15">
        <f t="shared" si="1"/>
        <v>13</v>
      </c>
      <c r="N27" s="15">
        <f t="shared" si="1"/>
        <v>11</v>
      </c>
      <c r="O27" s="15">
        <f t="shared" si="1"/>
        <v>5</v>
      </c>
      <c r="P27" s="15">
        <f t="shared" si="1"/>
        <v>5</v>
      </c>
      <c r="Q27" s="15">
        <f t="shared" si="1"/>
        <v>1</v>
      </c>
      <c r="R27" s="15">
        <f t="shared" si="1"/>
        <v>0</v>
      </c>
      <c r="S27" s="15">
        <f t="shared" si="1"/>
        <v>0</v>
      </c>
      <c r="T27" s="15">
        <f t="shared" si="1"/>
        <v>0</v>
      </c>
      <c r="U27" s="15">
        <f t="shared" si="1"/>
        <v>0</v>
      </c>
      <c r="V27" s="15">
        <f t="shared" si="1"/>
        <v>0</v>
      </c>
      <c r="W27" s="15">
        <f t="shared" si="1"/>
        <v>0</v>
      </c>
      <c r="X27" s="15">
        <f t="shared" si="1"/>
        <v>0</v>
      </c>
      <c r="Y27" s="15">
        <f t="shared" si="1"/>
        <v>0</v>
      </c>
      <c r="Z27" s="15">
        <f t="shared" si="1"/>
        <v>0</v>
      </c>
      <c r="AA27" s="15">
        <f t="shared" si="1"/>
        <v>0</v>
      </c>
      <c r="AB27" s="15">
        <f t="shared" si="1"/>
        <v>562.14999999999986</v>
      </c>
      <c r="AC27" s="21"/>
      <c r="AD27" s="21"/>
      <c r="AE27" s="21"/>
      <c r="AF27" s="21"/>
      <c r="AG27" s="21"/>
      <c r="AH27" s="21"/>
      <c r="AI27" s="21"/>
      <c r="AJ27" s="21"/>
      <c r="AK27" s="21"/>
      <c r="AL27" s="22"/>
    </row>
    <row r="28" spans="1:38" x14ac:dyDescent="0.25">
      <c r="A28" s="12"/>
      <c r="B28" s="13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1"/>
    </row>
  </sheetData>
  <mergeCells count="11">
    <mergeCell ref="K1:AL1"/>
    <mergeCell ref="I2:AL2"/>
    <mergeCell ref="L3:M3"/>
    <mergeCell ref="O3:AL3"/>
    <mergeCell ref="AH4:AL4"/>
    <mergeCell ref="M4:AB4"/>
    <mergeCell ref="AH5:AL5"/>
    <mergeCell ref="AH6:AL6"/>
    <mergeCell ref="A7:AL7"/>
    <mergeCell ref="M5:AB5"/>
    <mergeCell ref="M6:AB6"/>
  </mergeCells>
  <pageMargins left="0.7" right="0.7" top="0.75" bottom="0.75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Lapas1</vt:lpstr>
      <vt:lpstr>Lapas1!Print_Area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2020-10-23T10:52:12Z</cp:lastPrinted>
  <dcterms:created xsi:type="dcterms:W3CDTF">2019-07-05T11:12:37Z</dcterms:created>
  <dcterms:modified xsi:type="dcterms:W3CDTF">2020-10-29T15:02:24Z</dcterms:modified>
</cp:coreProperties>
</file>