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eliai\Documents\"/>
    </mc:Choice>
  </mc:AlternateContent>
  <bookViews>
    <workbookView xWindow="0" yWindow="0" windowWidth="17280" windowHeight="7248" activeTab="1"/>
  </bookViews>
  <sheets>
    <sheet name="1 priedas" sheetId="13" r:id="rId1"/>
    <sheet name="3 priedas" sheetId="4" r:id="rId2"/>
    <sheet name="Lapas1" sheetId="2" r:id="rId3"/>
  </sheets>
  <calcPr calcId="152511"/>
</workbook>
</file>

<file path=xl/calcChain.xml><?xml version="1.0" encoding="utf-8"?>
<calcChain xmlns="http://schemas.openxmlformats.org/spreadsheetml/2006/main">
  <c r="F38" i="4" l="1"/>
  <c r="E38" i="4"/>
  <c r="D38" i="4"/>
  <c r="F37" i="4"/>
  <c r="E37" i="4"/>
  <c r="D37" i="4"/>
  <c r="C33" i="4"/>
  <c r="F32" i="4"/>
  <c r="E32" i="4"/>
  <c r="D32" i="4"/>
  <c r="C31" i="4"/>
  <c r="F30" i="4"/>
  <c r="C30" i="4" s="1"/>
  <c r="E30" i="4"/>
  <c r="D30" i="4"/>
  <c r="C29" i="4"/>
  <c r="F28" i="4"/>
  <c r="C28" i="4" s="1"/>
  <c r="E28" i="4"/>
  <c r="D28" i="4"/>
  <c r="C27" i="4"/>
  <c r="F26" i="4"/>
  <c r="E26" i="4"/>
  <c r="D26" i="4"/>
  <c r="C25" i="4"/>
  <c r="F24" i="4"/>
  <c r="E24" i="4"/>
  <c r="D24" i="4"/>
  <c r="C23" i="4"/>
  <c r="C22" i="4"/>
  <c r="F21" i="4"/>
  <c r="E21" i="4"/>
  <c r="D21" i="4"/>
  <c r="C21" i="4" s="1"/>
  <c r="C20" i="4"/>
  <c r="F19" i="4"/>
  <c r="E19" i="4"/>
  <c r="D19" i="4"/>
  <c r="C18" i="4"/>
  <c r="C17" i="4"/>
  <c r="C16" i="4"/>
  <c r="F15" i="4"/>
  <c r="E15" i="4"/>
  <c r="D15" i="4"/>
  <c r="C15" i="4"/>
  <c r="F34" i="4" l="1"/>
  <c r="D14" i="4"/>
  <c r="C14" i="4" s="1"/>
  <c r="D36" i="4"/>
  <c r="D34" i="4"/>
  <c r="C34" i="4" s="1"/>
  <c r="E14" i="4"/>
  <c r="E36" i="4"/>
  <c r="C38" i="4"/>
  <c r="F36" i="4"/>
  <c r="F14" i="4"/>
  <c r="C19" i="4"/>
  <c r="C24" i="4"/>
  <c r="E34" i="4"/>
  <c r="C37" i="4"/>
  <c r="C26" i="4"/>
  <c r="C36" i="4"/>
  <c r="C32" i="4"/>
  <c r="C11" i="13" l="1"/>
</calcChain>
</file>

<file path=xl/sharedStrings.xml><?xml version="1.0" encoding="utf-8"?>
<sst xmlns="http://schemas.openxmlformats.org/spreadsheetml/2006/main" count="76" uniqueCount="67">
  <si>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</si>
  <si>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</si>
  <si>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</si>
  <si>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</si>
  <si>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</si>
  <si>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</si>
  <si>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</si>
  <si>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</si>
  <si>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</si>
  <si>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</si>
  <si>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</si>
  <si>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</si>
  <si>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</si>
  <si>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</si>
  <si>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</si>
  <si>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</si>
  <si>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</si>
  <si>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</si>
  <si>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</si>
  <si>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</si>
  <si>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</si>
  <si>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</si>
  <si>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</si>
  <si>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Seniūnijų programa (Nr. 02)</t>
  </si>
  <si>
    <t>Bendroji programa (Nr. 01)</t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</si>
  <si>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</si>
  <si>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</si>
  <si>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2.12.</t>
  </si>
  <si>
    <t>Architektūros ir teritorijų planavimo programa (Nr.12)</t>
  </si>
  <si>
    <t>2.12.1.</t>
  </si>
  <si>
    <t>2.5.</t>
  </si>
  <si>
    <t>Vietinio ūkio ir turto valdymo programa (Nr. 05)</t>
  </si>
  <si>
    <t>2.10.</t>
  </si>
  <si>
    <t>Kūno kultūros ir sporto programa (Nr.10)</t>
  </si>
  <si>
    <t>2.10.1.</t>
  </si>
  <si>
    <t xml:space="preserve">2020 metų Kretingos  rajono  savivaldybės  biudžeto  pajamų ir  kitų </t>
  </si>
  <si>
    <t>2020 metų Kretingos rajono savivaldybės biudžeto asignavimų</t>
  </si>
  <si>
    <t>1.2.</t>
  </si>
  <si>
    <t>2.</t>
  </si>
  <si>
    <t>2.1.</t>
  </si>
  <si>
    <t>2.1.4.</t>
  </si>
  <si>
    <t>Reprezentacinės išlaidos</t>
  </si>
  <si>
    <t>2.1.5.</t>
  </si>
  <si>
    <t>Mero fondas</t>
  </si>
  <si>
    <t>2.2.2.</t>
  </si>
  <si>
    <t>2.4.</t>
  </si>
  <si>
    <t>Strateginio planavimo ir investicijų programa (Nr. 04)</t>
  </si>
  <si>
    <t>2.4.5.</t>
  </si>
  <si>
    <t>Biudžeto apyvartinių lėšų likutis</t>
  </si>
  <si>
    <t>2.5.5.</t>
  </si>
  <si>
    <t>STD vietinės reikšmės keliams ir gatvėms remontuoti</t>
  </si>
  <si>
    <t>2.7.</t>
  </si>
  <si>
    <t>Kultūros programa (Nr. 07)</t>
  </si>
  <si>
    <t>2.7.1.</t>
  </si>
  <si>
    <t>2.1.6.</t>
  </si>
  <si>
    <t>Direktoriaus rezervas</t>
  </si>
  <si>
    <t>9.9.</t>
  </si>
  <si>
    <t>9.12.</t>
  </si>
  <si>
    <t>Metų pradžios savivaldybės biudžeto apyvartinės lėšos</t>
  </si>
  <si>
    <t>16.</t>
  </si>
  <si>
    <t>Speciali tikslinė dotacija vietinės reikšmės keliams ir gatvėms remontuoti</t>
  </si>
  <si>
    <t>2.8.</t>
  </si>
  <si>
    <t>Švietimo programa (Nr. 08)</t>
  </si>
  <si>
    <t>2.8.1.</t>
  </si>
  <si>
    <t>2.4.1.</t>
  </si>
  <si>
    <t xml:space="preserve">2020 m. balandžio 9 d. sprendimo Nr. T2-71 </t>
  </si>
  <si>
    <t xml:space="preserve">                                                                               2020 m. balandžio 9 d. sprendimo Nr. T2-71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</si>
</sst>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19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</cellStyleXfs>
  <cellXfs count="142">
    <xf numFmtId="0" fontId="0" fillId="0" borderId="0" xfId="0"/>
    <xf numFmtId="165" fontId="1" fillId="0" borderId="0" xfId="0" applyNumberFormat="1" applyFont="1"/>
    <xf numFmtId="0" fontId="1" fillId="0" borderId="0" xfId="0" applyFont="1" applyBorder="1"/>
    <xf numFmtId="165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0" fontId="9" fillId="0" borderId="0" xfId="0" applyFont="1"/>
    <xf numFmtId="165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165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5" fontId="7" fillId="0" borderId="2" xfId="0" applyNumberFormat="1" applyFont="1" applyFill="1" applyBorder="1" applyAlignment="1">
      <alignment horizontal="center" shrinkToFit="1"/>
    </xf>
    <xf numFmtId="165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5" fontId="7" fillId="0" borderId="5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shrinkToFit="1"/>
    </xf>
    <xf numFmtId="49" fontId="7" fillId="0" borderId="2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 indent="1"/>
    </xf>
    <xf numFmtId="165" fontId="5" fillId="0" borderId="2" xfId="0" applyNumberFormat="1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shrinkToFit="1"/>
    </xf>
    <xf numFmtId="165" fontId="7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center" vertical="top" shrinkToFit="1"/>
    </xf>
    <xf numFmtId="49" fontId="4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center" vertical="top"/>
    </xf>
    <xf numFmtId="165" fontId="7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65" fontId="7" fillId="3" borderId="2" xfId="0" applyNumberFormat="1" applyFont="1" applyFill="1" applyBorder="1" applyAlignment="1">
      <alignment horizontal="center" shrinkToFit="1"/>
    </xf>
    <xf numFmtId="49" fontId="4" fillId="0" borderId="2" xfId="0" applyNumberFormat="1" applyFont="1" applyBorder="1" applyAlignment="1">
      <alignment horizontal="center" vertical="top" wrapText="1"/>
    </xf>
    <xf numFmtId="165" fontId="1" fillId="0" borderId="4" xfId="0" applyNumberFormat="1" applyFont="1" applyBorder="1"/>
    <xf numFmtId="2" fontId="0" fillId="0" borderId="0" xfId="0" applyNumberFormat="1" applyBorder="1"/>
    <xf numFmtId="165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3" fillId="0" borderId="0" xfId="0" applyNumberFormat="1" applyFont="1" applyBorder="1"/>
    <xf numFmtId="0" fontId="15" fillId="0" borderId="0" xfId="0" applyFont="1" applyBorder="1"/>
    <xf numFmtId="165" fontId="16" fillId="0" borderId="0" xfId="0" applyNumberFormat="1" applyFont="1" applyBorder="1"/>
    <xf numFmtId="165" fontId="7" fillId="0" borderId="1" xfId="0" applyNumberFormat="1" applyFont="1" applyBorder="1" applyAlignment="1">
      <alignment horizontal="center" shrinkToFit="1"/>
    </xf>
    <xf numFmtId="0" fontId="7" fillId="0" borderId="2" xfId="2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49" fontId="4" fillId="0" borderId="2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shrinkToFit="1"/>
    </xf>
    <xf numFmtId="49" fontId="6" fillId="0" borderId="2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 wrapText="1"/>
    </xf>
    <xf numFmtId="49" fontId="1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E17" sqref="E17"/>
    </sheetView>
  </sheetViews>
  <sheetFormatPr defaultRowHeight="13.2" x14ac:dyDescent="0.25"/>
  <cols>
    <col min="1" max="1" width="5.33203125" customWidth="1"/>
    <col min="2" max="2" width="73.5546875" customWidth="1"/>
    <col min="3" max="3" width="14.109375" customWidth="1"/>
    <col min="4" max="4" width="10.5546875" bestFit="1" customWidth="1"/>
  </cols>
  <sheetData>
    <row r="1" spans="1:9" ht="15.6" x14ac:dyDescent="0.3">
      <c r="B1" s="80" t="s">
        <v>25</v>
      </c>
      <c r="C1" s="80"/>
      <c r="D1" s="21"/>
      <c r="E1" s="7"/>
    </row>
    <row r="2" spans="1:9" ht="17.25" customHeight="1" x14ac:dyDescent="0.3">
      <c r="A2" s="14"/>
      <c r="B2" s="80" t="s">
        <v>66</v>
      </c>
      <c r="C2" s="80"/>
      <c r="D2" s="21"/>
      <c r="E2" s="7"/>
    </row>
    <row r="3" spans="1:9" ht="15.6" x14ac:dyDescent="0.3">
      <c r="A3" s="14"/>
      <c r="B3" s="80" t="s">
        <v>26</v>
      </c>
      <c r="C3" s="80"/>
      <c r="D3" s="21"/>
      <c r="E3" s="7"/>
    </row>
    <row r="4" spans="1:9" ht="17.399999999999999" x14ac:dyDescent="0.3">
      <c r="A4" s="14"/>
      <c r="B4" s="80"/>
      <c r="C4" s="7"/>
      <c r="E4" s="68"/>
    </row>
    <row r="5" spans="1:9" ht="15.6" x14ac:dyDescent="0.3">
      <c r="A5" s="69"/>
      <c r="B5" s="137" t="s">
        <v>35</v>
      </c>
      <c r="C5" s="137"/>
      <c r="D5" s="22"/>
      <c r="E5" s="37"/>
    </row>
    <row r="6" spans="1:9" ht="15.6" x14ac:dyDescent="0.3">
      <c r="A6" s="70"/>
      <c r="B6" s="71" t="s">
        <v>19</v>
      </c>
      <c r="C6" s="72"/>
      <c r="D6" s="22"/>
      <c r="E6" s="33"/>
    </row>
    <row r="7" spans="1:9" ht="15.75" customHeight="1" x14ac:dyDescent="0.3">
      <c r="A7" s="70"/>
      <c r="B7" s="71"/>
      <c r="C7" s="72"/>
      <c r="D7" s="22"/>
      <c r="E7" s="33"/>
      <c r="F7" s="68"/>
      <c r="G7" s="68"/>
      <c r="H7" s="68"/>
      <c r="I7" s="22"/>
    </row>
    <row r="8" spans="1:9" ht="13.5" customHeight="1" x14ac:dyDescent="0.3">
      <c r="A8" s="63"/>
      <c r="B8" s="64"/>
      <c r="C8" s="65" t="s">
        <v>20</v>
      </c>
      <c r="D8" s="22"/>
      <c r="E8" s="37"/>
      <c r="F8" s="30"/>
      <c r="G8" s="68"/>
      <c r="H8" s="23"/>
      <c r="I8" s="22"/>
    </row>
    <row r="9" spans="1:9" ht="31.5" customHeight="1" x14ac:dyDescent="0.25">
      <c r="A9" s="92" t="s">
        <v>14</v>
      </c>
      <c r="B9" s="91" t="s">
        <v>15</v>
      </c>
      <c r="C9" s="91" t="s">
        <v>2</v>
      </c>
      <c r="D9" s="22"/>
      <c r="F9" s="30"/>
      <c r="G9" s="24"/>
      <c r="H9" s="25"/>
      <c r="I9" s="22"/>
    </row>
    <row r="10" spans="1:9" ht="13.8" x14ac:dyDescent="0.25">
      <c r="A10" s="88" t="s">
        <v>59</v>
      </c>
      <c r="B10" s="93" t="s">
        <v>60</v>
      </c>
      <c r="C10" s="84">
        <v>407.3</v>
      </c>
      <c r="D10" s="22"/>
      <c r="F10" s="30"/>
      <c r="G10" s="22"/>
      <c r="H10" s="138"/>
      <c r="I10" s="139"/>
    </row>
    <row r="11" spans="1:9" ht="13.8" x14ac:dyDescent="0.25">
      <c r="A11" s="66"/>
      <c r="B11" s="67" t="s">
        <v>16</v>
      </c>
      <c r="C11" s="133">
        <f>C10</f>
        <v>407.3</v>
      </c>
      <c r="D11" s="41"/>
      <c r="G11" s="30"/>
      <c r="H11" s="30"/>
      <c r="I11" s="30"/>
    </row>
    <row r="12" spans="1:9" ht="13.8" x14ac:dyDescent="0.25">
      <c r="A12" s="41"/>
      <c r="B12" s="77"/>
      <c r="C12" s="42"/>
      <c r="G12" s="30"/>
      <c r="H12" s="30"/>
      <c r="I12" s="30"/>
    </row>
    <row r="13" spans="1:9" ht="15.75" customHeight="1" x14ac:dyDescent="0.25">
      <c r="A13" s="34"/>
      <c r="B13" s="29"/>
      <c r="C13" s="42"/>
      <c r="G13" s="30"/>
      <c r="H13" s="30"/>
      <c r="I13" s="40"/>
    </row>
    <row r="14" spans="1:9" ht="13.8" x14ac:dyDescent="0.25">
      <c r="A14" s="41"/>
      <c r="B14" s="29"/>
      <c r="C14" s="42"/>
      <c r="G14" s="30"/>
    </row>
    <row r="15" spans="1:9" ht="13.8" x14ac:dyDescent="0.25">
      <c r="A15" s="41"/>
      <c r="B15" s="37"/>
      <c r="C15" s="42"/>
      <c r="G15" s="30"/>
    </row>
    <row r="16" spans="1:9" ht="13.8" x14ac:dyDescent="0.25">
      <c r="A16" s="41"/>
      <c r="B16" s="37"/>
      <c r="C16" s="42"/>
      <c r="G16" s="40"/>
    </row>
    <row r="17" spans="1:9" ht="13.8" x14ac:dyDescent="0.25">
      <c r="A17" s="32"/>
      <c r="B17" s="38"/>
      <c r="C17" s="27"/>
    </row>
    <row r="18" spans="1:9" ht="13.8" x14ac:dyDescent="0.25">
      <c r="A18" s="34"/>
      <c r="B18" s="29"/>
      <c r="C18" s="30"/>
    </row>
    <row r="19" spans="1:9" ht="13.8" x14ac:dyDescent="0.25">
      <c r="A19" s="47"/>
      <c r="B19" s="29"/>
      <c r="C19" s="30"/>
    </row>
    <row r="20" spans="1:9" ht="13.8" x14ac:dyDescent="0.25">
      <c r="A20" s="34"/>
      <c r="B20" s="35"/>
      <c r="C20" s="28"/>
    </row>
    <row r="21" spans="1:9" ht="13.8" x14ac:dyDescent="0.25">
      <c r="A21" s="32"/>
      <c r="B21" s="38"/>
      <c r="C21" s="27"/>
      <c r="F21" s="42"/>
    </row>
    <row r="22" spans="1:9" ht="13.8" x14ac:dyDescent="0.25">
      <c r="A22" s="34"/>
      <c r="B22" s="37"/>
      <c r="C22" s="30"/>
      <c r="E22" s="37"/>
      <c r="F22" s="42"/>
    </row>
    <row r="23" spans="1:9" ht="13.8" x14ac:dyDescent="0.25">
      <c r="A23" s="48"/>
      <c r="B23" s="33"/>
      <c r="C23" s="27"/>
      <c r="F23" s="44"/>
    </row>
    <row r="24" spans="1:9" ht="13.8" x14ac:dyDescent="0.25">
      <c r="A24" s="34"/>
      <c r="B24" s="37"/>
      <c r="C24" s="30"/>
      <c r="F24" s="42"/>
    </row>
    <row r="25" spans="1:9" ht="13.8" x14ac:dyDescent="0.25">
      <c r="A25" s="49"/>
      <c r="B25" s="37"/>
      <c r="C25" s="30"/>
      <c r="F25" s="42"/>
      <c r="H25" s="30"/>
      <c r="I25" s="30"/>
    </row>
    <row r="26" spans="1:9" ht="13.8" x14ac:dyDescent="0.25">
      <c r="A26" s="49"/>
      <c r="B26" s="37"/>
      <c r="C26" s="30"/>
      <c r="F26" s="42"/>
      <c r="H26" s="30"/>
      <c r="I26" s="30"/>
    </row>
    <row r="27" spans="1:9" ht="13.8" x14ac:dyDescent="0.25">
      <c r="A27" s="32"/>
      <c r="B27" s="33"/>
      <c r="C27" s="26"/>
      <c r="H27" s="45"/>
      <c r="I27" s="45"/>
    </row>
    <row r="28" spans="1:9" ht="13.8" x14ac:dyDescent="0.25">
      <c r="A28" s="34"/>
      <c r="B28" s="35"/>
      <c r="C28" s="28"/>
      <c r="G28" s="30"/>
      <c r="H28" s="42"/>
      <c r="I28" s="30"/>
    </row>
    <row r="29" spans="1:9" ht="13.8" x14ac:dyDescent="0.25">
      <c r="A29" s="34"/>
      <c r="B29" s="35"/>
      <c r="C29" s="28"/>
      <c r="G29" s="30"/>
      <c r="H29" s="30"/>
      <c r="I29" s="30"/>
    </row>
    <row r="30" spans="1:9" ht="13.8" x14ac:dyDescent="0.25">
      <c r="A30" s="48"/>
      <c r="B30" s="50"/>
      <c r="C30" s="27"/>
      <c r="G30" s="45"/>
      <c r="H30" s="42"/>
      <c r="I30" s="30"/>
    </row>
    <row r="31" spans="1:9" ht="13.8" x14ac:dyDescent="0.25">
      <c r="A31" s="49"/>
      <c r="B31" s="35"/>
      <c r="C31" s="30"/>
      <c r="G31" s="42"/>
    </row>
    <row r="32" spans="1:9" ht="13.8" x14ac:dyDescent="0.25">
      <c r="A32" s="48"/>
      <c r="B32" s="33"/>
      <c r="C32" s="27"/>
      <c r="G32" s="30"/>
    </row>
    <row r="33" spans="1:10" ht="13.8" x14ac:dyDescent="0.25">
      <c r="A33" s="49"/>
      <c r="B33" s="35"/>
      <c r="C33" s="30"/>
      <c r="G33" s="46"/>
    </row>
    <row r="34" spans="1:10" ht="13.8" x14ac:dyDescent="0.25">
      <c r="A34" s="48"/>
      <c r="B34" s="50"/>
      <c r="C34" s="27"/>
    </row>
    <row r="35" spans="1:10" ht="13.8" x14ac:dyDescent="0.25">
      <c r="A35" s="49"/>
      <c r="B35" s="35"/>
      <c r="C35" s="30"/>
    </row>
    <row r="36" spans="1:10" ht="13.8" x14ac:dyDescent="0.25">
      <c r="A36" s="49"/>
      <c r="B36" s="35"/>
      <c r="C36" s="30"/>
    </row>
    <row r="37" spans="1:10" ht="13.8" x14ac:dyDescent="0.25">
      <c r="A37" s="49"/>
      <c r="B37" s="37"/>
      <c r="C37" s="30"/>
    </row>
    <row r="38" spans="1:10" ht="13.8" x14ac:dyDescent="0.25">
      <c r="A38" s="51"/>
      <c r="B38" s="52"/>
      <c r="C38" s="39"/>
    </row>
    <row r="39" spans="1:10" ht="13.8" x14ac:dyDescent="0.25">
      <c r="A39" s="32"/>
      <c r="B39" s="33"/>
      <c r="C39" s="43"/>
    </row>
    <row r="40" spans="1:10" ht="13.8" x14ac:dyDescent="0.25">
      <c r="A40" s="34"/>
      <c r="B40" s="37"/>
      <c r="C40" s="40"/>
    </row>
    <row r="41" spans="1:10" ht="13.8" x14ac:dyDescent="0.25">
      <c r="A41" s="32"/>
      <c r="B41" s="53"/>
      <c r="C41" s="27"/>
    </row>
    <row r="42" spans="1:10" ht="13.8" x14ac:dyDescent="0.25">
      <c r="A42" s="34"/>
      <c r="B42" s="37"/>
      <c r="C42" s="30"/>
    </row>
    <row r="43" spans="1:10" ht="13.8" x14ac:dyDescent="0.25">
      <c r="A43" s="54"/>
      <c r="B43" s="52"/>
      <c r="C43" s="27"/>
    </row>
    <row r="44" spans="1:10" ht="13.8" x14ac:dyDescent="0.25">
      <c r="A44" s="54"/>
      <c r="B44" s="52"/>
      <c r="C44" s="27"/>
    </row>
    <row r="45" spans="1:10" ht="13.8" x14ac:dyDescent="0.25">
      <c r="A45" s="55"/>
      <c r="B45" s="37"/>
      <c r="C45" s="30"/>
      <c r="J45" s="11"/>
    </row>
    <row r="46" spans="1:10" ht="13.8" x14ac:dyDescent="0.25">
      <c r="A46" s="55"/>
      <c r="B46" s="37"/>
      <c r="C46" s="30"/>
    </row>
    <row r="47" spans="1:10" ht="13.8" x14ac:dyDescent="0.25">
      <c r="A47" s="54"/>
      <c r="B47" s="52"/>
      <c r="C47" s="27"/>
    </row>
    <row r="48" spans="1:10" ht="13.8" x14ac:dyDescent="0.25">
      <c r="A48" s="54"/>
      <c r="B48" s="52"/>
      <c r="C48" s="27"/>
    </row>
    <row r="49" spans="1:4" ht="13.8" x14ac:dyDescent="0.25">
      <c r="A49" s="55"/>
      <c r="B49" s="37"/>
      <c r="C49" s="30"/>
    </row>
    <row r="50" spans="1:4" ht="13.8" x14ac:dyDescent="0.25">
      <c r="A50" s="55"/>
      <c r="B50" s="37"/>
      <c r="C50" s="30"/>
    </row>
    <row r="51" spans="1:4" ht="15.6" x14ac:dyDescent="0.25">
      <c r="A51" s="56"/>
      <c r="B51" s="52"/>
      <c r="C51" s="27"/>
    </row>
    <row r="52" spans="1:4" ht="13.8" x14ac:dyDescent="0.25">
      <c r="A52" s="34"/>
      <c r="B52" s="35"/>
      <c r="C52" s="30"/>
    </row>
    <row r="53" spans="1:4" ht="13.8" x14ac:dyDescent="0.25">
      <c r="A53" s="34"/>
      <c r="B53" s="35"/>
      <c r="C53" s="30"/>
    </row>
    <row r="54" spans="1:4" ht="13.8" x14ac:dyDescent="0.25">
      <c r="A54" s="32"/>
      <c r="B54" s="52"/>
      <c r="C54" s="27"/>
    </row>
    <row r="55" spans="1:4" ht="13.8" x14ac:dyDescent="0.25">
      <c r="A55" s="34"/>
      <c r="B55" s="35"/>
      <c r="C55" s="30"/>
    </row>
    <row r="56" spans="1:4" ht="13.8" x14ac:dyDescent="0.25">
      <c r="A56" s="34"/>
      <c r="B56" s="35"/>
      <c r="C56" s="30"/>
      <c r="D56" s="12"/>
    </row>
    <row r="57" spans="1:4" ht="13.8" x14ac:dyDescent="0.25">
      <c r="A57" s="34"/>
      <c r="B57" s="35"/>
      <c r="C57" s="30"/>
      <c r="D57" s="12"/>
    </row>
    <row r="58" spans="1:4" ht="13.8" x14ac:dyDescent="0.25">
      <c r="A58" s="51"/>
      <c r="B58" s="52"/>
      <c r="C58" s="31"/>
    </row>
    <row r="59" spans="1:4" ht="13.8" x14ac:dyDescent="0.25">
      <c r="A59" s="34"/>
      <c r="B59" s="35"/>
      <c r="C59" s="30"/>
    </row>
    <row r="60" spans="1:4" ht="13.8" x14ac:dyDescent="0.25">
      <c r="A60" s="34"/>
      <c r="B60" s="35"/>
      <c r="C60" s="30"/>
    </row>
    <row r="61" spans="1:4" ht="30" customHeight="1" x14ac:dyDescent="0.25">
      <c r="A61" s="34"/>
      <c r="B61" s="37"/>
      <c r="C61" s="30"/>
      <c r="D61" s="8"/>
    </row>
    <row r="62" spans="1:4" ht="15" customHeight="1" x14ac:dyDescent="0.25">
      <c r="A62" s="34"/>
      <c r="B62" s="37"/>
      <c r="C62" s="30"/>
      <c r="D62" s="8"/>
    </row>
    <row r="63" spans="1:4" ht="15" customHeight="1" x14ac:dyDescent="0.25">
      <c r="A63" s="34"/>
      <c r="B63" s="35"/>
      <c r="C63" s="30"/>
    </row>
    <row r="64" spans="1:4" ht="15.6" x14ac:dyDescent="0.25">
      <c r="A64" s="57"/>
      <c r="B64" s="58"/>
      <c r="C64" s="31"/>
    </row>
    <row r="65" spans="1:5" ht="13.8" x14ac:dyDescent="0.25">
      <c r="A65" s="34"/>
      <c r="B65" s="59"/>
      <c r="C65" s="27"/>
    </row>
    <row r="66" spans="1:5" ht="13.8" x14ac:dyDescent="0.25">
      <c r="A66" s="60"/>
      <c r="B66" s="35"/>
      <c r="C66" s="36"/>
    </row>
    <row r="67" spans="1:5" ht="13.8" x14ac:dyDescent="0.25">
      <c r="A67" s="41"/>
      <c r="B67" s="37"/>
      <c r="C67" s="42"/>
      <c r="E67" s="13"/>
    </row>
    <row r="68" spans="1:5" ht="13.8" x14ac:dyDescent="0.25">
      <c r="A68" s="41"/>
      <c r="B68" s="37"/>
      <c r="C68" s="42"/>
    </row>
    <row r="69" spans="1:5" ht="13.8" x14ac:dyDescent="0.25">
      <c r="A69" s="60"/>
      <c r="B69" s="35"/>
      <c r="C69" s="30"/>
    </row>
    <row r="70" spans="1:5" ht="20.25" customHeight="1" x14ac:dyDescent="0.25">
      <c r="A70" s="60"/>
      <c r="B70" s="35"/>
      <c r="C70" s="30"/>
    </row>
    <row r="71" spans="1:5" ht="13.8" x14ac:dyDescent="0.25">
      <c r="A71" s="60"/>
      <c r="B71" s="35"/>
      <c r="C71" s="30"/>
    </row>
    <row r="72" spans="1:5" ht="19.5" customHeight="1" x14ac:dyDescent="0.25">
      <c r="A72" s="49"/>
      <c r="B72" s="37"/>
      <c r="C72" s="30"/>
    </row>
    <row r="73" spans="1:5" ht="13.8" x14ac:dyDescent="0.25">
      <c r="A73" s="60"/>
      <c r="B73" s="37"/>
      <c r="C73" s="30"/>
    </row>
    <row r="74" spans="1:5" ht="13.8" x14ac:dyDescent="0.25">
      <c r="A74" s="34"/>
      <c r="B74" s="37"/>
      <c r="C74" s="30"/>
    </row>
    <row r="75" spans="1:5" ht="13.8" x14ac:dyDescent="0.25">
      <c r="A75" s="60"/>
      <c r="B75" s="37"/>
      <c r="C75" s="30"/>
    </row>
    <row r="76" spans="1:5" ht="13.8" x14ac:dyDescent="0.25">
      <c r="A76" s="60"/>
      <c r="B76" s="37"/>
      <c r="C76" s="30"/>
    </row>
    <row r="77" spans="1:5" ht="13.8" x14ac:dyDescent="0.25">
      <c r="A77" s="60"/>
      <c r="B77" s="37"/>
      <c r="C77" s="30"/>
    </row>
    <row r="78" spans="1:5" ht="13.8" x14ac:dyDescent="0.25">
      <c r="A78" s="60"/>
      <c r="B78" s="29"/>
      <c r="C78" s="30"/>
    </row>
    <row r="79" spans="1:5" ht="13.8" x14ac:dyDescent="0.25">
      <c r="A79" s="60"/>
      <c r="B79" s="37"/>
      <c r="C79" s="30"/>
      <c r="D79" s="8"/>
    </row>
    <row r="80" spans="1:5" ht="13.8" x14ac:dyDescent="0.25">
      <c r="A80" s="34"/>
      <c r="B80" s="37"/>
      <c r="C80" s="30"/>
    </row>
    <row r="81" spans="1:6" ht="13.8" x14ac:dyDescent="0.25">
      <c r="A81" s="34"/>
      <c r="B81" s="29"/>
      <c r="C81" s="42"/>
    </row>
    <row r="82" spans="1:6" ht="24.9" customHeight="1" x14ac:dyDescent="0.25">
      <c r="A82" s="61"/>
      <c r="B82" s="37"/>
      <c r="C82" s="30"/>
    </row>
    <row r="83" spans="1:6" ht="13.8" x14ac:dyDescent="0.25">
      <c r="A83" s="60"/>
      <c r="B83" s="62"/>
      <c r="C83" s="30"/>
    </row>
    <row r="84" spans="1:6" x14ac:dyDescent="0.25">
      <c r="A84" s="13"/>
      <c r="B84" s="2"/>
      <c r="C84" s="3"/>
    </row>
    <row r="85" spans="1:6" x14ac:dyDescent="0.25">
      <c r="A85" s="13"/>
      <c r="B85" s="2"/>
      <c r="C85" s="3"/>
    </row>
    <row r="86" spans="1:6" x14ac:dyDescent="0.25">
      <c r="A86" s="13"/>
      <c r="B86" s="2"/>
      <c r="C86" s="3"/>
    </row>
    <row r="87" spans="1:6" x14ac:dyDescent="0.25">
      <c r="A87" s="13"/>
      <c r="B87" s="2"/>
      <c r="C87" s="3"/>
    </row>
    <row r="88" spans="1:6" x14ac:dyDescent="0.25">
      <c r="A88" s="13"/>
      <c r="B88" s="2"/>
      <c r="C88" s="3"/>
    </row>
    <row r="89" spans="1:6" x14ac:dyDescent="0.25">
      <c r="A89" s="13"/>
      <c r="B89" s="2"/>
      <c r="C89" s="3"/>
    </row>
    <row r="90" spans="1:6" ht="30" customHeight="1" x14ac:dyDescent="0.25">
      <c r="B90" s="2"/>
      <c r="C90" s="3"/>
      <c r="E90" s="8"/>
    </row>
    <row r="91" spans="1:6" ht="45" customHeight="1" x14ac:dyDescent="0.25">
      <c r="B91" s="2"/>
      <c r="C91" s="3"/>
    </row>
    <row r="92" spans="1:6" x14ac:dyDescent="0.25">
      <c r="B92" s="2"/>
      <c r="C92" s="3"/>
    </row>
    <row r="93" spans="1:6" x14ac:dyDescent="0.25">
      <c r="B93" s="2"/>
      <c r="C93" s="3"/>
    </row>
    <row r="94" spans="1:6" ht="17.25" customHeight="1" x14ac:dyDescent="0.25">
      <c r="B94" s="2"/>
      <c r="C94" s="3"/>
      <c r="F94" s="8"/>
    </row>
    <row r="95" spans="1:6" x14ac:dyDescent="0.25">
      <c r="B95" s="2"/>
      <c r="C95" s="3"/>
    </row>
    <row r="96" spans="1:6" x14ac:dyDescent="0.25">
      <c r="B96" s="2"/>
      <c r="C96" s="3"/>
    </row>
    <row r="97" spans="2:7" x14ac:dyDescent="0.25">
      <c r="B97" s="2"/>
      <c r="C97" s="3"/>
    </row>
    <row r="99" spans="2:7" x14ac:dyDescent="0.25">
      <c r="C99" s="1"/>
    </row>
    <row r="102" spans="2:7" ht="45" customHeight="1" x14ac:dyDescent="0.25"/>
    <row r="106" spans="2:7" ht="30" customHeight="1" x14ac:dyDescent="0.25"/>
    <row r="111" spans="2:7" x14ac:dyDescent="0.25">
      <c r="G111" s="9"/>
    </row>
    <row r="127" ht="30" customHeight="1" x14ac:dyDescent="0.25"/>
    <row r="128" ht="15" customHeight="1" x14ac:dyDescent="0.25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abSelected="1" topLeftCell="A13" zoomScale="130" zoomScaleNormal="130" workbookViewId="0">
      <selection activeCell="H37" sqref="H37"/>
    </sheetView>
  </sheetViews>
  <sheetFormatPr defaultRowHeight="13.2" x14ac:dyDescent="0.25"/>
  <cols>
    <col min="1" max="1" width="6.109375" customWidth="1"/>
    <col min="2" max="2" width="46.109375" customWidth="1"/>
    <col min="3" max="3" width="10.44140625" customWidth="1"/>
    <col min="4" max="4" width="10" customWidth="1"/>
    <col min="5" max="5" width="12.44140625" customWidth="1"/>
    <col min="6" max="6" width="8.88671875" customWidth="1"/>
    <col min="7" max="7" width="10.5546875" bestFit="1" customWidth="1"/>
  </cols>
  <sheetData>
    <row r="1" spans="1:14" ht="13.8" x14ac:dyDescent="0.25">
      <c r="A1" s="7"/>
      <c r="B1" s="7"/>
      <c r="C1" s="80" t="s">
        <v>0</v>
      </c>
      <c r="D1" s="80"/>
      <c r="E1" s="80"/>
      <c r="F1" s="7"/>
    </row>
    <row r="2" spans="1:14" ht="16.5" customHeight="1" x14ac:dyDescent="0.25">
      <c r="A2" s="7"/>
      <c r="B2" s="7"/>
      <c r="C2" s="80" t="s">
        <v>65</v>
      </c>
      <c r="D2" s="80"/>
      <c r="E2" s="80"/>
      <c r="F2" s="7"/>
    </row>
    <row r="3" spans="1:14" ht="13.8" x14ac:dyDescent="0.25">
      <c r="A3" s="7"/>
      <c r="B3" s="7"/>
      <c r="C3" s="80" t="s">
        <v>12</v>
      </c>
      <c r="D3" s="80"/>
      <c r="E3" s="80"/>
      <c r="F3" s="7"/>
    </row>
    <row r="4" spans="1:14" x14ac:dyDescent="0.25">
      <c r="A4" s="4"/>
      <c r="B4" s="4"/>
      <c r="C4" s="4"/>
      <c r="D4" s="4"/>
      <c r="E4" s="4"/>
      <c r="F4" s="4"/>
    </row>
    <row r="5" spans="1:14" ht="15.6" x14ac:dyDescent="0.3">
      <c r="A5" s="4"/>
      <c r="B5" s="137" t="s">
        <v>36</v>
      </c>
      <c r="C5" s="137"/>
      <c r="D5" s="137"/>
      <c r="E5" s="137"/>
      <c r="F5" s="4"/>
    </row>
    <row r="6" spans="1:14" ht="15.6" x14ac:dyDescent="0.3">
      <c r="A6" s="4"/>
      <c r="B6" s="137" t="s">
        <v>17</v>
      </c>
      <c r="C6" s="137"/>
      <c r="D6" s="137"/>
      <c r="E6" s="73"/>
      <c r="F6" s="4"/>
    </row>
    <row r="7" spans="1:14" ht="15.6" x14ac:dyDescent="0.3">
      <c r="A7" s="4"/>
      <c r="B7" s="137" t="s">
        <v>18</v>
      </c>
      <c r="C7" s="137"/>
      <c r="D7" s="5"/>
      <c r="E7" s="6"/>
      <c r="F7" s="4"/>
    </row>
    <row r="8" spans="1:14" ht="15.6" x14ac:dyDescent="0.3">
      <c r="A8" s="4"/>
      <c r="B8" s="75"/>
      <c r="C8" s="75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138" t="s">
        <v>21</v>
      </c>
      <c r="F9" s="139"/>
    </row>
    <row r="10" spans="1:14" ht="15" customHeight="1" x14ac:dyDescent="0.25">
      <c r="A10" s="141" t="s">
        <v>1</v>
      </c>
      <c r="B10" s="141" t="s">
        <v>9</v>
      </c>
      <c r="C10" s="141" t="s">
        <v>2</v>
      </c>
      <c r="D10" s="141" t="s">
        <v>3</v>
      </c>
      <c r="E10" s="141"/>
      <c r="F10" s="141"/>
    </row>
    <row r="11" spans="1:14" ht="15" customHeight="1" x14ac:dyDescent="0.25">
      <c r="A11" s="141"/>
      <c r="B11" s="141"/>
      <c r="C11" s="141"/>
      <c r="D11" s="141" t="s">
        <v>4</v>
      </c>
      <c r="E11" s="141"/>
      <c r="F11" s="141" t="s">
        <v>5</v>
      </c>
    </row>
    <row r="12" spans="1:14" ht="27.6" x14ac:dyDescent="0.25">
      <c r="A12" s="141"/>
      <c r="B12" s="141"/>
      <c r="C12" s="141"/>
      <c r="D12" s="74" t="s">
        <v>6</v>
      </c>
      <c r="E12" s="135" t="s">
        <v>11</v>
      </c>
      <c r="F12" s="141"/>
    </row>
    <row r="13" spans="1:14" ht="12.75" customHeight="1" x14ac:dyDescent="0.25">
      <c r="A13" s="95">
        <v>1</v>
      </c>
      <c r="B13" s="95">
        <v>2</v>
      </c>
      <c r="C13" s="95">
        <v>3</v>
      </c>
      <c r="D13" s="96">
        <v>4</v>
      </c>
      <c r="E13" s="95">
        <v>5</v>
      </c>
      <c r="F13" s="95">
        <v>6</v>
      </c>
    </row>
    <row r="14" spans="1:14" ht="15" customHeight="1" x14ac:dyDescent="0.25">
      <c r="A14" s="99" t="s">
        <v>38</v>
      </c>
      <c r="B14" s="17" t="s">
        <v>10</v>
      </c>
      <c r="C14" s="85">
        <f>D14+F14</f>
        <v>407.29999999999995</v>
      </c>
      <c r="D14" s="85">
        <f>D15+D19+D21+D24+D26+D30+D32+D28</f>
        <v>135.19999999999996</v>
      </c>
      <c r="E14" s="85">
        <f t="shared" ref="E14:F14" si="0">E15+E19+E21+E24+E26+E30+E32+E28</f>
        <v>0</v>
      </c>
      <c r="F14" s="85">
        <f t="shared" si="0"/>
        <v>272.10000000000002</v>
      </c>
      <c r="H14" s="13"/>
      <c r="I14" s="117"/>
    </row>
    <row r="15" spans="1:14" ht="13.8" x14ac:dyDescent="0.25">
      <c r="A15" s="16" t="s">
        <v>39</v>
      </c>
      <c r="B15" s="17" t="s">
        <v>24</v>
      </c>
      <c r="C15" s="85">
        <f t="shared" ref="C15:C34" si="1">D15+F15</f>
        <v>330.4</v>
      </c>
      <c r="D15" s="100">
        <f>D16+D17+D18</f>
        <v>296.39999999999998</v>
      </c>
      <c r="E15" s="100">
        <f t="shared" ref="E15:F15" si="2">E16+E17+E18</f>
        <v>0</v>
      </c>
      <c r="F15" s="100">
        <f t="shared" si="2"/>
        <v>34</v>
      </c>
      <c r="H15" s="118"/>
      <c r="I15" s="117"/>
      <c r="J15" s="13"/>
      <c r="K15" s="13"/>
      <c r="L15" s="13"/>
      <c r="M15" s="13"/>
      <c r="N15" s="13"/>
    </row>
    <row r="16" spans="1:14" ht="13.8" x14ac:dyDescent="0.25">
      <c r="A16" s="10" t="s">
        <v>40</v>
      </c>
      <c r="B16" s="19" t="s">
        <v>41</v>
      </c>
      <c r="C16" s="89">
        <f t="shared" si="1"/>
        <v>-7</v>
      </c>
      <c r="D16" s="101">
        <v>-7</v>
      </c>
      <c r="E16" s="101"/>
      <c r="F16" s="104"/>
      <c r="H16" s="120"/>
      <c r="I16" s="13"/>
      <c r="J16" s="13"/>
      <c r="K16" s="13"/>
      <c r="L16" s="13"/>
      <c r="M16" s="140"/>
      <c r="N16" s="140"/>
    </row>
    <row r="17" spans="1:14" ht="13.8" x14ac:dyDescent="0.25">
      <c r="A17" s="10" t="s">
        <v>42</v>
      </c>
      <c r="B17" s="19" t="s">
        <v>43</v>
      </c>
      <c r="C17" s="89">
        <f t="shared" si="1"/>
        <v>-10</v>
      </c>
      <c r="D17" s="101">
        <v>-10</v>
      </c>
      <c r="E17" s="101"/>
      <c r="F17" s="104"/>
      <c r="H17" s="120"/>
      <c r="I17" s="13"/>
      <c r="J17" s="13"/>
      <c r="K17" s="13"/>
      <c r="L17" s="13"/>
      <c r="M17" s="125"/>
      <c r="N17" s="125"/>
    </row>
    <row r="18" spans="1:14" ht="13.8" x14ac:dyDescent="0.25">
      <c r="A18" s="10" t="s">
        <v>54</v>
      </c>
      <c r="B18" s="18" t="s">
        <v>55</v>
      </c>
      <c r="C18" s="89">
        <f t="shared" si="1"/>
        <v>347.4</v>
      </c>
      <c r="D18" s="101">
        <v>313.39999999999998</v>
      </c>
      <c r="E18" s="101"/>
      <c r="F18" s="101">
        <v>34</v>
      </c>
      <c r="H18" s="117"/>
      <c r="I18" s="13"/>
      <c r="J18" s="118"/>
      <c r="K18" s="119"/>
      <c r="L18" s="13"/>
      <c r="M18" s="118"/>
      <c r="N18" s="116"/>
    </row>
    <row r="19" spans="1:14" ht="13.8" x14ac:dyDescent="0.25">
      <c r="A19" s="102" t="s">
        <v>37</v>
      </c>
      <c r="B19" s="103" t="s">
        <v>23</v>
      </c>
      <c r="C19" s="85">
        <f t="shared" si="1"/>
        <v>-120</v>
      </c>
      <c r="D19" s="100">
        <f>D20</f>
        <v>-120</v>
      </c>
      <c r="E19" s="100">
        <f t="shared" ref="E19:F19" si="3">E20</f>
        <v>0</v>
      </c>
      <c r="F19" s="100">
        <f t="shared" si="3"/>
        <v>0</v>
      </c>
      <c r="H19" s="117"/>
      <c r="I19" s="13"/>
      <c r="J19" s="13"/>
      <c r="K19" s="121"/>
      <c r="L19" s="120"/>
      <c r="M19" s="114"/>
      <c r="N19" s="120"/>
    </row>
    <row r="20" spans="1:14" ht="16.2" customHeight="1" x14ac:dyDescent="0.25">
      <c r="A20" s="10" t="s">
        <v>44</v>
      </c>
      <c r="B20" s="19" t="s">
        <v>7</v>
      </c>
      <c r="C20" s="89">
        <f t="shared" si="1"/>
        <v>-120</v>
      </c>
      <c r="D20" s="101">
        <v>-120</v>
      </c>
      <c r="E20" s="101"/>
      <c r="F20" s="104"/>
      <c r="H20" s="117"/>
      <c r="I20" s="13"/>
      <c r="J20" s="13"/>
      <c r="K20" s="13"/>
      <c r="L20" s="13"/>
      <c r="M20" s="13"/>
      <c r="N20" s="13"/>
    </row>
    <row r="21" spans="1:14" ht="27.6" x14ac:dyDescent="0.25">
      <c r="A21" s="126" t="s">
        <v>45</v>
      </c>
      <c r="B21" s="127" t="s">
        <v>46</v>
      </c>
      <c r="C21" s="87">
        <f>D21+F21</f>
        <v>-62</v>
      </c>
      <c r="D21" s="129">
        <f>D23+D22</f>
        <v>0.19999999999999929</v>
      </c>
      <c r="E21" s="129">
        <f t="shared" ref="E21:F21" si="4">E23+E22</f>
        <v>0</v>
      </c>
      <c r="F21" s="129">
        <f t="shared" si="4"/>
        <v>-62.2</v>
      </c>
      <c r="H21" s="117"/>
      <c r="I21" s="13"/>
      <c r="J21" s="13"/>
      <c r="K21" s="13"/>
      <c r="L21" s="13"/>
      <c r="M21" s="13"/>
      <c r="N21" s="13"/>
    </row>
    <row r="22" spans="1:14" ht="13.8" x14ac:dyDescent="0.25">
      <c r="A22" s="136" t="s">
        <v>64</v>
      </c>
      <c r="B22" s="19" t="s">
        <v>7</v>
      </c>
      <c r="C22" s="82">
        <f>D22+F22</f>
        <v>-62</v>
      </c>
      <c r="D22" s="123">
        <v>-12</v>
      </c>
      <c r="E22" s="123"/>
      <c r="F22" s="123">
        <v>-50</v>
      </c>
      <c r="H22" s="116"/>
      <c r="I22" s="13"/>
      <c r="J22" s="13"/>
      <c r="K22" s="13"/>
      <c r="L22" s="13"/>
      <c r="M22" s="13"/>
      <c r="N22" s="13"/>
    </row>
    <row r="23" spans="1:14" ht="13.8" x14ac:dyDescent="0.25">
      <c r="A23" s="134" t="s">
        <v>47</v>
      </c>
      <c r="B23" s="19" t="s">
        <v>48</v>
      </c>
      <c r="C23" s="89">
        <f t="shared" si="1"/>
        <v>0</v>
      </c>
      <c r="D23" s="101">
        <v>12.2</v>
      </c>
      <c r="E23" s="101"/>
      <c r="F23" s="101">
        <v>-12.2</v>
      </c>
      <c r="H23" s="117"/>
      <c r="I23" s="13"/>
      <c r="J23" s="114"/>
      <c r="K23" s="13"/>
      <c r="L23" s="13"/>
      <c r="M23" s="13"/>
      <c r="N23" s="13"/>
    </row>
    <row r="24" spans="1:14" ht="16.5" customHeight="1" x14ac:dyDescent="0.25">
      <c r="A24" s="105" t="s">
        <v>30</v>
      </c>
      <c r="B24" s="106" t="s">
        <v>31</v>
      </c>
      <c r="C24" s="85">
        <f t="shared" si="1"/>
        <v>407.3</v>
      </c>
      <c r="D24" s="100">
        <f>D25</f>
        <v>92</v>
      </c>
      <c r="E24" s="100">
        <f t="shared" ref="E24:F24" si="5">E25</f>
        <v>0</v>
      </c>
      <c r="F24" s="100">
        <f t="shared" si="5"/>
        <v>315.3</v>
      </c>
      <c r="H24" s="117"/>
      <c r="I24" s="13"/>
      <c r="J24" s="13"/>
      <c r="K24" s="13"/>
      <c r="L24" s="13"/>
      <c r="M24" s="13"/>
      <c r="N24" s="13"/>
    </row>
    <row r="25" spans="1:14" ht="15" customHeight="1" x14ac:dyDescent="0.25">
      <c r="A25" s="107" t="s">
        <v>49</v>
      </c>
      <c r="B25" s="19" t="s">
        <v>50</v>
      </c>
      <c r="C25" s="82">
        <f t="shared" si="1"/>
        <v>407.3</v>
      </c>
      <c r="D25" s="123">
        <v>92</v>
      </c>
      <c r="E25" s="123"/>
      <c r="F25" s="123">
        <v>315.3</v>
      </c>
      <c r="H25" s="117"/>
      <c r="I25" s="13"/>
      <c r="J25" s="13"/>
      <c r="K25" s="13"/>
      <c r="L25" s="13"/>
      <c r="M25" s="13"/>
      <c r="N25" s="13"/>
    </row>
    <row r="26" spans="1:14" ht="13.8" x14ac:dyDescent="0.25">
      <c r="A26" s="128" t="s">
        <v>51</v>
      </c>
      <c r="B26" s="103" t="s">
        <v>52</v>
      </c>
      <c r="C26" s="87">
        <f t="shared" si="1"/>
        <v>-93.4</v>
      </c>
      <c r="D26" s="129">
        <f>D27</f>
        <v>-93.4</v>
      </c>
      <c r="E26" s="129">
        <f t="shared" ref="E26:F26" si="6">E27</f>
        <v>0</v>
      </c>
      <c r="F26" s="129">
        <f t="shared" si="6"/>
        <v>0</v>
      </c>
      <c r="H26" s="122"/>
      <c r="I26" s="13"/>
      <c r="J26" s="13"/>
      <c r="K26" s="13"/>
      <c r="L26" s="13"/>
      <c r="M26" s="13"/>
      <c r="N26" s="13"/>
    </row>
    <row r="27" spans="1:14" ht="14.4" customHeight="1" x14ac:dyDescent="0.25">
      <c r="A27" s="10" t="s">
        <v>53</v>
      </c>
      <c r="B27" s="19" t="s">
        <v>7</v>
      </c>
      <c r="C27" s="82">
        <f t="shared" si="1"/>
        <v>-93.4</v>
      </c>
      <c r="D27" s="123">
        <v>-93.4</v>
      </c>
      <c r="E27" s="123"/>
      <c r="F27" s="123"/>
      <c r="G27" s="83"/>
      <c r="H27" s="117"/>
      <c r="I27" s="13"/>
      <c r="J27" s="114"/>
      <c r="K27" s="13"/>
      <c r="L27" s="13"/>
      <c r="M27" s="13"/>
      <c r="N27" s="13"/>
    </row>
    <row r="28" spans="1:14" ht="15" customHeight="1" x14ac:dyDescent="0.25">
      <c r="A28" s="111" t="s">
        <v>61</v>
      </c>
      <c r="B28" s="17" t="s">
        <v>62</v>
      </c>
      <c r="C28" s="87">
        <f t="shared" si="1"/>
        <v>-27</v>
      </c>
      <c r="D28" s="129">
        <f>D29</f>
        <v>-27</v>
      </c>
      <c r="E28" s="129">
        <f t="shared" ref="E28:F28" si="7">E29</f>
        <v>0</v>
      </c>
      <c r="F28" s="129">
        <f t="shared" si="7"/>
        <v>0</v>
      </c>
      <c r="G28" s="83"/>
      <c r="H28" s="117"/>
      <c r="I28" s="13"/>
      <c r="J28" s="13"/>
      <c r="K28" s="13"/>
      <c r="L28" s="13"/>
      <c r="M28" s="13"/>
      <c r="N28" s="13"/>
    </row>
    <row r="29" spans="1:14" ht="13.8" x14ac:dyDescent="0.25">
      <c r="A29" s="10" t="s">
        <v>63</v>
      </c>
      <c r="B29" s="19" t="s">
        <v>7</v>
      </c>
      <c r="C29" s="82">
        <f t="shared" si="1"/>
        <v>-27</v>
      </c>
      <c r="D29" s="123">
        <v>-27</v>
      </c>
      <c r="E29" s="123"/>
      <c r="F29" s="123"/>
      <c r="G29" s="83"/>
      <c r="H29" s="117"/>
      <c r="I29" s="13"/>
      <c r="J29" s="13"/>
      <c r="K29" s="13"/>
      <c r="L29" s="13"/>
      <c r="M29" s="13"/>
      <c r="N29" s="13"/>
    </row>
    <row r="30" spans="1:14" ht="13.8" x14ac:dyDescent="0.25">
      <c r="A30" s="111" t="s">
        <v>32</v>
      </c>
      <c r="B30" s="109" t="s">
        <v>33</v>
      </c>
      <c r="C30" s="86">
        <f t="shared" si="1"/>
        <v>-13</v>
      </c>
      <c r="D30" s="87">
        <f>D31</f>
        <v>-13</v>
      </c>
      <c r="E30" s="87">
        <f t="shared" ref="E30:F30" si="8">E31</f>
        <v>0</v>
      </c>
      <c r="F30" s="87">
        <f t="shared" si="8"/>
        <v>0</v>
      </c>
      <c r="G30" s="83"/>
      <c r="H30" s="117"/>
      <c r="I30" s="13"/>
      <c r="J30" s="114"/>
      <c r="K30" s="13"/>
      <c r="L30" s="13"/>
      <c r="M30" s="114"/>
      <c r="N30" s="13"/>
    </row>
    <row r="31" spans="1:14" ht="13.8" x14ac:dyDescent="0.25">
      <c r="A31" s="130" t="s">
        <v>34</v>
      </c>
      <c r="B31" s="18" t="s">
        <v>7</v>
      </c>
      <c r="C31" s="76">
        <f t="shared" si="1"/>
        <v>-13</v>
      </c>
      <c r="D31" s="82">
        <v>-13</v>
      </c>
      <c r="E31" s="108"/>
      <c r="F31" s="110"/>
      <c r="G31" s="83"/>
      <c r="H31" s="117"/>
      <c r="I31" s="13"/>
      <c r="J31" s="114"/>
      <c r="K31" s="13"/>
      <c r="L31" s="13"/>
      <c r="M31" s="114"/>
      <c r="N31" s="13"/>
    </row>
    <row r="32" spans="1:14" ht="27.6" x14ac:dyDescent="0.25">
      <c r="A32" s="111" t="s">
        <v>27</v>
      </c>
      <c r="B32" s="109" t="s">
        <v>28</v>
      </c>
      <c r="C32" s="86">
        <f t="shared" si="1"/>
        <v>-15</v>
      </c>
      <c r="D32" s="87">
        <f>D33</f>
        <v>0</v>
      </c>
      <c r="E32" s="87">
        <f t="shared" ref="E32:F32" si="9">E33</f>
        <v>0</v>
      </c>
      <c r="F32" s="87">
        <f t="shared" si="9"/>
        <v>-15</v>
      </c>
      <c r="G32" s="83"/>
      <c r="H32" s="117"/>
      <c r="I32" s="13"/>
      <c r="J32" s="13"/>
      <c r="K32" s="13"/>
      <c r="L32" s="13"/>
      <c r="M32" s="98"/>
      <c r="N32" s="116"/>
    </row>
    <row r="33" spans="1:14" ht="13.8" x14ac:dyDescent="0.25">
      <c r="A33" s="130" t="s">
        <v>29</v>
      </c>
      <c r="B33" s="18" t="s">
        <v>7</v>
      </c>
      <c r="C33" s="76">
        <f t="shared" si="1"/>
        <v>-15</v>
      </c>
      <c r="D33" s="82"/>
      <c r="E33" s="108"/>
      <c r="F33" s="82">
        <v>-15</v>
      </c>
      <c r="G33" s="83"/>
      <c r="H33" s="117"/>
      <c r="I33" s="13"/>
      <c r="J33" s="13"/>
      <c r="K33" s="13"/>
      <c r="L33" s="13"/>
      <c r="M33" s="13"/>
      <c r="N33" s="13"/>
    </row>
    <row r="34" spans="1:14" ht="15" customHeight="1" x14ac:dyDescent="0.25">
      <c r="A34" s="79" t="s">
        <v>22</v>
      </c>
      <c r="B34" s="16" t="s">
        <v>2</v>
      </c>
      <c r="C34" s="85">
        <f t="shared" si="1"/>
        <v>407.29999999999995</v>
      </c>
      <c r="D34" s="94">
        <f>D32+D30+D26+D24+D21+D19+D15+D28</f>
        <v>135.19999999999996</v>
      </c>
      <c r="E34" s="94">
        <f>E32+E30+E26+E24+E21+E19+E15+E28</f>
        <v>0</v>
      </c>
      <c r="F34" s="94">
        <f>F32+F30+F26+F24+F21+F19+F15+F28</f>
        <v>272.10000000000002</v>
      </c>
      <c r="G34" s="83"/>
      <c r="H34" s="117"/>
      <c r="I34" s="13"/>
      <c r="J34" s="13"/>
      <c r="K34" s="13"/>
      <c r="L34" s="13"/>
      <c r="M34" s="13"/>
      <c r="N34" s="13"/>
    </row>
    <row r="35" spans="1:14" ht="16.5" customHeight="1" x14ac:dyDescent="0.25">
      <c r="A35" s="10"/>
      <c r="B35" s="20" t="s">
        <v>8</v>
      </c>
      <c r="C35" s="15"/>
      <c r="D35" s="15"/>
      <c r="E35" s="15"/>
      <c r="F35" s="15"/>
      <c r="G35" s="83"/>
      <c r="H35" s="83"/>
      <c r="I35" s="13"/>
      <c r="J35" s="13"/>
      <c r="K35" s="13"/>
      <c r="L35" s="13"/>
      <c r="M35" s="13"/>
      <c r="N35" s="13"/>
    </row>
    <row r="36" spans="1:14" ht="17.399999999999999" customHeight="1" x14ac:dyDescent="0.25">
      <c r="A36" s="90" t="s">
        <v>13</v>
      </c>
      <c r="B36" s="18" t="s">
        <v>7</v>
      </c>
      <c r="C36" s="82">
        <f t="shared" ref="C36:C38" si="10">D36+F36</f>
        <v>-2.8421709430404007E-14</v>
      </c>
      <c r="D36" s="81">
        <f>D33+D31+D27+D20+D15+D29+D22</f>
        <v>30.999999999999972</v>
      </c>
      <c r="E36" s="81">
        <f t="shared" ref="E36:F36" si="11">E33+E31+E27+E20+E15+E29+E22</f>
        <v>0</v>
      </c>
      <c r="F36" s="81">
        <f t="shared" si="11"/>
        <v>-31</v>
      </c>
      <c r="H36" s="83"/>
      <c r="I36" s="13"/>
      <c r="J36" s="13"/>
      <c r="K36" s="13"/>
      <c r="L36" s="13"/>
      <c r="M36" s="13"/>
      <c r="N36" s="13"/>
    </row>
    <row r="37" spans="1:14" ht="15.75" customHeight="1" x14ac:dyDescent="0.25">
      <c r="A37" s="124" t="s">
        <v>56</v>
      </c>
      <c r="B37" s="19" t="s">
        <v>50</v>
      </c>
      <c r="C37" s="82">
        <f t="shared" si="10"/>
        <v>407.3</v>
      </c>
      <c r="D37" s="76">
        <f>D25</f>
        <v>92</v>
      </c>
      <c r="E37" s="76">
        <f t="shared" ref="E37:F37" si="12">E25</f>
        <v>0</v>
      </c>
      <c r="F37" s="76">
        <f t="shared" si="12"/>
        <v>315.3</v>
      </c>
      <c r="H37" s="83"/>
      <c r="I37" s="13"/>
      <c r="J37" s="13"/>
      <c r="K37" s="13"/>
      <c r="L37" s="13"/>
      <c r="M37" s="13"/>
      <c r="N37" s="13"/>
    </row>
    <row r="38" spans="1:14" ht="17.25" customHeight="1" x14ac:dyDescent="0.25">
      <c r="A38" s="131" t="s">
        <v>57</v>
      </c>
      <c r="B38" s="19" t="s">
        <v>58</v>
      </c>
      <c r="C38" s="82">
        <f t="shared" si="10"/>
        <v>0</v>
      </c>
      <c r="D38" s="76">
        <f>D23</f>
        <v>12.2</v>
      </c>
      <c r="E38" s="76">
        <f t="shared" ref="E38:F38" si="13">E23</f>
        <v>0</v>
      </c>
      <c r="F38" s="76">
        <f t="shared" si="13"/>
        <v>-12.2</v>
      </c>
      <c r="H38" s="83"/>
      <c r="I38" s="13"/>
      <c r="J38" s="13"/>
      <c r="K38" s="13"/>
      <c r="L38" s="13"/>
      <c r="M38" s="13"/>
      <c r="N38" s="13"/>
    </row>
    <row r="39" spans="1:14" ht="13.8" x14ac:dyDescent="0.25">
      <c r="A39" s="132"/>
      <c r="B39" s="78"/>
      <c r="C39" s="112"/>
      <c r="D39" s="112"/>
      <c r="E39" s="112"/>
      <c r="F39" s="97"/>
      <c r="I39" s="13"/>
      <c r="J39" s="114"/>
      <c r="K39" s="13"/>
      <c r="L39" s="120"/>
      <c r="M39" s="13"/>
      <c r="N39" s="13"/>
    </row>
    <row r="40" spans="1:14" ht="13.8" x14ac:dyDescent="0.25">
      <c r="A40" s="132"/>
      <c r="B40" s="37"/>
      <c r="C40" s="3"/>
      <c r="D40" s="3"/>
      <c r="E40" s="3"/>
      <c r="F40" s="3"/>
      <c r="I40" s="13"/>
      <c r="J40" s="13"/>
      <c r="K40" s="13"/>
      <c r="L40" s="13"/>
      <c r="M40" s="13"/>
      <c r="N40" s="13"/>
    </row>
    <row r="41" spans="1:14" ht="13.8" x14ac:dyDescent="0.25">
      <c r="A41" s="132"/>
      <c r="B41" s="37"/>
      <c r="C41" s="3"/>
      <c r="D41" s="3"/>
      <c r="E41" s="3"/>
      <c r="F41" s="3"/>
      <c r="I41" s="13"/>
      <c r="J41" s="13"/>
      <c r="K41" s="13"/>
      <c r="L41" s="13"/>
      <c r="M41" s="13"/>
      <c r="N41" s="13"/>
    </row>
    <row r="42" spans="1:14" ht="18" customHeight="1" x14ac:dyDescent="0.25">
      <c r="A42" s="132"/>
      <c r="B42" s="37"/>
      <c r="C42" s="3"/>
      <c r="D42" s="3"/>
      <c r="E42" s="3"/>
      <c r="F42" s="3"/>
      <c r="I42" s="13"/>
      <c r="J42" s="13"/>
      <c r="K42" s="13"/>
      <c r="L42" s="13"/>
      <c r="M42" s="13"/>
      <c r="N42" s="13"/>
    </row>
    <row r="43" spans="1:14" ht="31.5" customHeight="1" x14ac:dyDescent="0.25">
      <c r="A43" s="13"/>
      <c r="B43" s="2"/>
      <c r="C43" s="3"/>
      <c r="D43" s="3"/>
      <c r="E43" s="3"/>
      <c r="F43" s="3"/>
      <c r="I43" s="13"/>
      <c r="J43" s="13"/>
      <c r="K43" s="13"/>
      <c r="L43" s="13"/>
      <c r="M43" s="13"/>
      <c r="N43" s="13"/>
    </row>
    <row r="44" spans="1:14" x14ac:dyDescent="0.25">
      <c r="B44" s="2"/>
      <c r="C44" s="3"/>
      <c r="D44" s="3"/>
      <c r="E44" s="3"/>
      <c r="F44" s="3"/>
      <c r="I44" s="13"/>
      <c r="J44" s="13"/>
      <c r="K44" s="13"/>
      <c r="L44" s="13"/>
      <c r="M44" s="13"/>
      <c r="N44" s="13"/>
    </row>
    <row r="45" spans="1:14" x14ac:dyDescent="0.25">
      <c r="J45" s="13"/>
      <c r="K45" s="121"/>
      <c r="L45" s="120"/>
      <c r="M45" s="13"/>
      <c r="N45" s="13"/>
    </row>
    <row r="46" spans="1:14" x14ac:dyDescent="0.25">
      <c r="C46" s="1"/>
      <c r="D46" s="1"/>
      <c r="E46" s="1"/>
      <c r="F46" s="1"/>
      <c r="H46" s="11"/>
      <c r="J46" s="3"/>
      <c r="K46" s="2"/>
      <c r="L46" s="3"/>
      <c r="M46" s="13"/>
      <c r="N46" s="13"/>
    </row>
    <row r="47" spans="1:14" x14ac:dyDescent="0.25">
      <c r="H47" s="113"/>
      <c r="J47" s="13"/>
      <c r="K47" s="13"/>
      <c r="L47" s="13"/>
      <c r="M47" s="13"/>
      <c r="N47" s="13"/>
    </row>
    <row r="48" spans="1:14" x14ac:dyDescent="0.25">
      <c r="H48" s="114"/>
      <c r="J48" s="13"/>
      <c r="K48" s="13"/>
      <c r="L48" s="13"/>
      <c r="M48" s="13"/>
      <c r="N48" s="13"/>
    </row>
    <row r="49" spans="8:9" x14ac:dyDescent="0.25">
      <c r="H49" s="115"/>
    </row>
    <row r="50" spans="8:9" x14ac:dyDescent="0.25">
      <c r="H50" s="115"/>
    </row>
    <row r="51" spans="8:9" x14ac:dyDescent="0.25">
      <c r="H51" s="13"/>
    </row>
    <row r="52" spans="8:9" x14ac:dyDescent="0.25">
      <c r="H52" s="113"/>
    </row>
    <row r="53" spans="8:9" x14ac:dyDescent="0.25">
      <c r="H53" s="13"/>
    </row>
    <row r="59" spans="8:9" x14ac:dyDescent="0.25">
      <c r="I59" s="11"/>
    </row>
    <row r="60" spans="8:9" x14ac:dyDescent="0.25">
      <c r="I60" s="13"/>
    </row>
    <row r="61" spans="8:9" x14ac:dyDescent="0.25">
      <c r="I61" s="13"/>
    </row>
    <row r="62" spans="8:9" x14ac:dyDescent="0.25">
      <c r="I62" s="116"/>
    </row>
    <row r="63" spans="8:9" ht="30" customHeight="1" x14ac:dyDescent="0.25">
      <c r="I63" s="113"/>
    </row>
    <row r="64" spans="8:9" x14ac:dyDescent="0.25">
      <c r="I64" s="114"/>
    </row>
    <row r="65" spans="9:10" x14ac:dyDescent="0.25">
      <c r="I65" s="113"/>
    </row>
    <row r="66" spans="9:10" x14ac:dyDescent="0.25">
      <c r="I66" s="13"/>
    </row>
    <row r="69" spans="9:10" ht="30" customHeight="1" x14ac:dyDescent="0.25"/>
    <row r="72" spans="9:10" x14ac:dyDescent="0.25">
      <c r="J72" s="13"/>
    </row>
    <row r="73" spans="9:10" x14ac:dyDescent="0.25">
      <c r="J73" s="13"/>
    </row>
    <row r="74" spans="9:10" x14ac:dyDescent="0.25">
      <c r="J74" s="13"/>
    </row>
    <row r="75" spans="9:10" x14ac:dyDescent="0.25">
      <c r="J75" s="13"/>
    </row>
    <row r="76" spans="9:10" x14ac:dyDescent="0.25">
      <c r="J76" s="13"/>
    </row>
    <row r="77" spans="9:10" x14ac:dyDescent="0.25">
      <c r="J77" s="13"/>
    </row>
    <row r="78" spans="9:10" x14ac:dyDescent="0.25">
      <c r="J78" s="13"/>
    </row>
    <row r="83" ht="18" customHeight="1" x14ac:dyDescent="0.25"/>
    <row r="85" ht="15" customHeight="1" x14ac:dyDescent="0.25"/>
    <row r="91" ht="16.5" customHeight="1" x14ac:dyDescent="0.25"/>
    <row r="92" ht="16.5" customHeight="1" x14ac:dyDescent="0.25"/>
    <row r="95" ht="17.25" customHeight="1" x14ac:dyDescent="0.25"/>
    <row r="98" ht="16.5" customHeight="1" x14ac:dyDescent="0.25"/>
    <row r="103" ht="15.75" customHeight="1" x14ac:dyDescent="0.25"/>
    <row r="107" ht="30" customHeight="1" x14ac:dyDescent="0.25"/>
    <row r="128" ht="30" customHeight="1" x14ac:dyDescent="0.25"/>
    <row r="129" spans="10:10" ht="15" customHeight="1" x14ac:dyDescent="0.25"/>
    <row r="143" spans="10:10" x14ac:dyDescent="0.25">
      <c r="J143" s="9"/>
    </row>
  </sheetData>
  <mergeCells count="11">
    <mergeCell ref="M16:N16"/>
    <mergeCell ref="B5:E5"/>
    <mergeCell ref="B6:D6"/>
    <mergeCell ref="E9:F9"/>
    <mergeCell ref="A10:A12"/>
    <mergeCell ref="B10:B12"/>
    <mergeCell ref="C10:C12"/>
    <mergeCell ref="D10:F10"/>
    <mergeCell ref="D11:E11"/>
    <mergeCell ref="F11:F12"/>
    <mergeCell ref="B7:C7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3 priedas</vt:lpstr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Pileliai</cp:lastModifiedBy>
  <cp:lastPrinted>2020-04-01T11:50:41Z</cp:lastPrinted>
  <dcterms:created xsi:type="dcterms:W3CDTF">2009-01-12T06:33:21Z</dcterms:created>
  <dcterms:modified xsi:type="dcterms:W3CDTF">2020-04-10T07:06:46Z</dcterms:modified>
</cp:coreProperties>
</file>