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AB9" i="1" l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8" i="1"/>
  <c r="AB32" i="1" l="1"/>
  <c r="J32" i="1"/>
  <c r="I32" i="1"/>
  <c r="H32" i="1"/>
  <c r="G32" i="1"/>
  <c r="F32" i="1"/>
  <c r="E32" i="1"/>
  <c r="D32" i="1"/>
  <c r="C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</calcChain>
</file>

<file path=xl/sharedStrings.xml><?xml version="1.0" encoding="utf-8"?>
<sst xmlns="http://schemas.openxmlformats.org/spreadsheetml/2006/main" count="83" uniqueCount="83">
  <si>
    <t xml:space="preserve">Kretingos rajono savivaldybės tarybos  </t>
  </si>
  <si>
    <t xml:space="preserve"> </t>
  </si>
  <si>
    <t>priedas</t>
  </si>
  <si>
    <t xml:space="preserve">                                                                                                                                                              PERDUODAMO TURTO SĄRAŠAS</t>
  </si>
  <si>
    <t>Pavadinimas</t>
  </si>
  <si>
    <t>Iš viso Eur:</t>
  </si>
  <si>
    <t xml:space="preserve">Eil.  Nr. </t>
  </si>
  <si>
    <t xml:space="preserve">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</si>
  <si>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</si>
  <si>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</si>
  <si>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</si>
  <si>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</si>
  <si>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</si>
  <si>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</si>
  <si>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</si>
  <si>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</si>
  <si>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</si>
  <si>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progimnazija</t>
  </si>
  <si>
    <t>6.</t>
  </si>
  <si>
    <t>Kretingos Simono Daukanto progimnazija</t>
  </si>
  <si>
    <t>7.</t>
  </si>
  <si>
    <t>Kretingos rajono Kartenos mokykla-daugiafunkcis centras</t>
  </si>
  <si>
    <t>8.</t>
  </si>
  <si>
    <t>Kretingos rajono Baublių mokykla-daugiafunkcis centras</t>
  </si>
  <si>
    <t>9.</t>
  </si>
  <si>
    <t>Kretingos rajono Grūšlaukės mokykla-daugiafunkcis centras</t>
  </si>
  <si>
    <t>10.</t>
  </si>
  <si>
    <t xml:space="preserve">Kretingos rajono Jokūbavo Aleksandro Stulginskio mokykla-daugiafunkcis centras </t>
  </si>
  <si>
    <t>11.</t>
  </si>
  <si>
    <t>Kretingos rajono Kūlupėnų Motiejaus Valančiaus pagrindinė mokykla</t>
  </si>
  <si>
    <t>12.</t>
  </si>
  <si>
    <t>Kretingos Marijos Tiškevičiūtės mokykla</t>
  </si>
  <si>
    <t>13.</t>
  </si>
  <si>
    <t>Kretingos rajono Kurmaičių pradinė mokykla</t>
  </si>
  <si>
    <t>14.</t>
  </si>
  <si>
    <t>Kretingos rajono Rūdaičių mokykla</t>
  </si>
  <si>
    <t>15.</t>
  </si>
  <si>
    <t>Kretingos mokykla-darželis "Žibutė"</t>
  </si>
  <si>
    <t>16.</t>
  </si>
  <si>
    <t>Kretingos lopšelis-darželis "Žilvitis"</t>
  </si>
  <si>
    <t>17.</t>
  </si>
  <si>
    <t>Kretingos lopšelis-darželis "Ąžuoliukas"</t>
  </si>
  <si>
    <t>18.</t>
  </si>
  <si>
    <t>Kretingos lopšelis-darželis "Pasaka"</t>
  </si>
  <si>
    <t>19.</t>
  </si>
  <si>
    <t>Kretingos rajono lopšelis-darželis "Eglutė"</t>
  </si>
  <si>
    <t>20.</t>
  </si>
  <si>
    <t>Kretingos rajono Salantų lopšelis-darželis "Rasa"</t>
  </si>
  <si>
    <t>21.</t>
  </si>
  <si>
    <t>Kretingos rajono Vydmantų lopšelis-darželis "Pasagėlė"</t>
  </si>
  <si>
    <t>22.</t>
  </si>
  <si>
    <t>Kretingos meno mokykla</t>
  </si>
  <si>
    <t>23.</t>
  </si>
  <si>
    <t>Kretingos rajono Salantų meno mokykla</t>
  </si>
  <si>
    <t>24.</t>
  </si>
  <si>
    <t>Kretingos rajono švietimo centras</t>
  </si>
  <si>
    <t>Iš viso vnt.:</t>
  </si>
  <si>
    <t>Logopedo, spec.pedagogo dien.</t>
  </si>
  <si>
    <t>Mokinio pažymėjimų apskaitos žurnalas</t>
  </si>
  <si>
    <t>Mokinio pažymėjimas su laminuotu vok.</t>
  </si>
  <si>
    <t>Lietuvos Respublikos Prezidento Gitano Nausėdos oficiali nuotrauka</t>
  </si>
  <si>
    <t>Plakatas 1-4 klasių mokiniams. Atpažink smurtą.</t>
  </si>
  <si>
    <t>Plakatas 5-8 klasių mokiniams. Atpažink smurtą.</t>
  </si>
  <si>
    <t>Plakatas 9-12 klasių mokiniams. Atpažink smurtą.</t>
  </si>
  <si>
    <t>Pradinio ugdymo programos bendrasis ugdymo planas</t>
  </si>
  <si>
    <t>Švietimo problemų analizė Nr. 1. Sugrįžtame į Lietuvą</t>
  </si>
  <si>
    <t>Pagrindinio ir vidurinio ugdymo programos bendrojo ugdymo planas</t>
  </si>
  <si>
    <t>Lietuvos tautinių mažumų švietimo būklės analizė</t>
  </si>
  <si>
    <t>Mąstymas švietimo sistemoje</t>
  </si>
  <si>
    <t>Juozas Dringelis. Autorės L.Cibulskienė ir kt.</t>
  </si>
  <si>
    <t>Nijolė Ambrazitytė. Sud.-jai R. Sakalauskaitė ir kt.</t>
  </si>
  <si>
    <t>Nijolė Gaškaitė-Žemaitienė "Žuvusiųjų prezidentas"</t>
  </si>
  <si>
    <t>Lytiškumo ugdymas ir rengimas šeimai</t>
  </si>
  <si>
    <t>Švietimo analizė Nr. 2</t>
  </si>
  <si>
    <t>Švietimo analizė Nr. 3</t>
  </si>
  <si>
    <t>Švietimo analizė Nr. 4</t>
  </si>
  <si>
    <t>Švietimo analizė Nr. 5</t>
  </si>
  <si>
    <t>Švietimo analizė Nr. 6</t>
  </si>
  <si>
    <t>Švietimo analizė Nr. 8</t>
  </si>
  <si>
    <t>Švietimo būklės apžvalga 2019</t>
  </si>
  <si>
    <t>Valst. Šv. 2013-22 m. strat-jos įgyvendinimo pus-kelė</t>
  </si>
  <si>
    <t>Knyga "Profesinis kapitalas"</t>
  </si>
  <si>
    <t>2020-04-30 sprendimo Nr. T2-125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</si>
</sst>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L_t"/>
    <numFmt numFmtId="165" formatCode="#,##0.00\ _€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 vertical="center" textRotation="90"/>
    </xf>
    <xf numFmtId="0" fontId="3" fillId="0" borderId="2" xfId="0" applyFont="1" applyBorder="1" applyAlignment="1">
      <alignment horizontal="center" textRotation="90" wrapText="1"/>
    </xf>
    <xf numFmtId="0" fontId="3" fillId="0" borderId="2" xfId="0" applyFont="1" applyFill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 shrinkToFit="1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2"/>
  <sheetViews>
    <sheetView tabSelected="1" zoomScale="80" zoomScaleNormal="80" workbookViewId="0">
      <selection activeCell="W2" sqref="W2:AB2"/>
    </sheetView>
  </sheetViews>
  <sheetFormatPr defaultRowHeight="15" x14ac:dyDescent="0.25"/>
  <cols>
    <col min="1" max="1" width="4.28515625" customWidth="1"/>
    <col min="2" max="2" width="25.28515625" customWidth="1"/>
    <col min="3" max="27" width="8.140625" customWidth="1"/>
    <col min="28" max="28" width="10.85546875" customWidth="1"/>
  </cols>
  <sheetData>
    <row r="1" spans="1:38" x14ac:dyDescent="0.25">
      <c r="I1" s="1"/>
      <c r="J1" s="1"/>
      <c r="K1" s="2"/>
      <c r="L1" s="2"/>
      <c r="M1" s="1"/>
      <c r="N1" s="2"/>
      <c r="O1" s="2"/>
      <c r="P1" s="2"/>
      <c r="Q1" s="2"/>
      <c r="R1" s="2"/>
      <c r="S1" s="2"/>
      <c r="T1" s="2"/>
      <c r="U1" s="2"/>
      <c r="V1" s="2"/>
      <c r="W1" s="27" t="s">
        <v>0</v>
      </c>
      <c r="X1" s="27"/>
      <c r="Y1" s="27"/>
      <c r="Z1" s="27"/>
      <c r="AA1" s="27"/>
      <c r="AB1" s="27"/>
      <c r="AC1" s="2"/>
      <c r="AD1" s="2"/>
      <c r="AE1" s="2"/>
      <c r="AF1" s="2"/>
      <c r="AG1" s="2" t="s">
        <v>1</v>
      </c>
      <c r="AH1" s="27"/>
      <c r="AI1" s="27"/>
      <c r="AJ1" s="27"/>
      <c r="AK1" s="27"/>
      <c r="AL1" s="27"/>
    </row>
    <row r="2" spans="1:38" x14ac:dyDescent="0.25">
      <c r="I2" s="1"/>
      <c r="J2" s="1"/>
      <c r="K2" s="2"/>
      <c r="L2" s="2"/>
      <c r="M2" s="1"/>
      <c r="N2" s="2"/>
      <c r="O2" s="2"/>
      <c r="P2" s="2"/>
      <c r="Q2" s="2"/>
      <c r="R2" s="2"/>
      <c r="S2" s="2"/>
      <c r="T2" s="2"/>
      <c r="U2" s="2"/>
      <c r="V2" s="2"/>
      <c r="W2" s="27" t="s">
        <v>82</v>
      </c>
      <c r="X2" s="27"/>
      <c r="Y2" s="27"/>
      <c r="Z2" s="27"/>
      <c r="AA2" s="27"/>
      <c r="AB2" s="27"/>
      <c r="AC2" s="2"/>
      <c r="AD2" s="2"/>
      <c r="AE2" s="2"/>
      <c r="AF2" s="2"/>
      <c r="AG2" s="2"/>
      <c r="AH2" s="27"/>
      <c r="AI2" s="27"/>
      <c r="AJ2" s="27"/>
      <c r="AK2" s="27"/>
      <c r="AL2" s="27"/>
    </row>
    <row r="3" spans="1:38" x14ac:dyDescent="0.25"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7" t="s">
        <v>2</v>
      </c>
      <c r="X3" s="27"/>
      <c r="Y3" s="27"/>
      <c r="Z3" s="27"/>
      <c r="AA3" s="27"/>
      <c r="AB3" s="27"/>
      <c r="AC3" s="1"/>
      <c r="AD3" s="1"/>
      <c r="AE3" s="1"/>
      <c r="AF3" s="1"/>
      <c r="AG3" s="1"/>
      <c r="AH3" s="27"/>
      <c r="AI3" s="27"/>
      <c r="AJ3" s="27"/>
      <c r="AK3" s="27"/>
      <c r="AL3" s="27"/>
    </row>
    <row r="4" spans="1:38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</row>
    <row r="6" spans="1:38" ht="172.5" x14ac:dyDescent="0.25">
      <c r="A6" s="3"/>
      <c r="B6" s="4" t="s">
        <v>4</v>
      </c>
      <c r="C6" s="5" t="s">
        <v>57</v>
      </c>
      <c r="D6" s="5" t="s">
        <v>58</v>
      </c>
      <c r="E6" s="5" t="s">
        <v>59</v>
      </c>
      <c r="F6" s="5" t="s">
        <v>60</v>
      </c>
      <c r="G6" s="5" t="s">
        <v>61</v>
      </c>
      <c r="H6" s="5" t="s">
        <v>62</v>
      </c>
      <c r="I6" s="5" t="s">
        <v>63</v>
      </c>
      <c r="J6" s="5" t="s">
        <v>66</v>
      </c>
      <c r="K6" s="5" t="s">
        <v>64</v>
      </c>
      <c r="L6" s="5" t="s">
        <v>65</v>
      </c>
      <c r="M6" s="5" t="s">
        <v>67</v>
      </c>
      <c r="N6" s="6" t="s">
        <v>68</v>
      </c>
      <c r="O6" s="6" t="s">
        <v>69</v>
      </c>
      <c r="P6" s="6" t="s">
        <v>70</v>
      </c>
      <c r="Q6" s="6" t="s">
        <v>71</v>
      </c>
      <c r="R6" s="6" t="s">
        <v>72</v>
      </c>
      <c r="S6" s="6" t="s">
        <v>73</v>
      </c>
      <c r="T6" s="6" t="s">
        <v>74</v>
      </c>
      <c r="U6" s="6" t="s">
        <v>75</v>
      </c>
      <c r="V6" s="6" t="s">
        <v>76</v>
      </c>
      <c r="W6" s="6" t="s">
        <v>77</v>
      </c>
      <c r="X6" s="6" t="s">
        <v>78</v>
      </c>
      <c r="Y6" s="6" t="s">
        <v>79</v>
      </c>
      <c r="Z6" s="6" t="s">
        <v>80</v>
      </c>
      <c r="AA6" s="6" t="s">
        <v>81</v>
      </c>
      <c r="AB6" s="7" t="s">
        <v>5</v>
      </c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1:38" ht="47.25" x14ac:dyDescent="0.25">
      <c r="A7" s="10" t="s">
        <v>6</v>
      </c>
      <c r="B7" s="11" t="s">
        <v>7</v>
      </c>
      <c r="C7" s="12">
        <v>3.26</v>
      </c>
      <c r="D7" s="12">
        <v>6.7</v>
      </c>
      <c r="E7" s="12">
        <v>0.19</v>
      </c>
      <c r="F7" s="12">
        <v>0.24</v>
      </c>
      <c r="G7" s="12">
        <v>0.23</v>
      </c>
      <c r="H7" s="12">
        <v>0.24</v>
      </c>
      <c r="I7" s="12">
        <v>0.26</v>
      </c>
      <c r="J7" s="12">
        <v>1.04</v>
      </c>
      <c r="K7" s="12">
        <v>0.53</v>
      </c>
      <c r="L7" s="12">
        <v>0.56999999999999995</v>
      </c>
      <c r="M7" s="12">
        <v>3.93</v>
      </c>
      <c r="N7" s="12">
        <v>7.99</v>
      </c>
      <c r="O7" s="12">
        <v>4.7300000000000004</v>
      </c>
      <c r="P7" s="12">
        <v>5.34</v>
      </c>
      <c r="Q7" s="12">
        <v>15</v>
      </c>
      <c r="R7" s="12">
        <v>3.47</v>
      </c>
      <c r="S7" s="12">
        <v>0.45</v>
      </c>
      <c r="T7" s="12">
        <v>0.57999999999999996</v>
      </c>
      <c r="U7" s="12">
        <v>0.55000000000000004</v>
      </c>
      <c r="V7" s="12">
        <v>0.49</v>
      </c>
      <c r="W7" s="12">
        <v>0.54</v>
      </c>
      <c r="X7" s="12">
        <v>0.49</v>
      </c>
      <c r="Y7" s="12">
        <v>6.97</v>
      </c>
      <c r="Z7" s="12">
        <v>5.01</v>
      </c>
      <c r="AA7" s="12">
        <v>6.9</v>
      </c>
      <c r="AB7" s="13"/>
      <c r="AC7" s="14"/>
      <c r="AD7" s="14"/>
      <c r="AE7" s="14"/>
      <c r="AF7" s="14"/>
      <c r="AG7" s="14"/>
      <c r="AH7" s="14"/>
      <c r="AI7" s="14"/>
      <c r="AJ7" s="14"/>
      <c r="AK7" s="14"/>
      <c r="AL7" s="15"/>
    </row>
    <row r="8" spans="1:38" ht="30.75" customHeight="1" x14ac:dyDescent="0.25">
      <c r="A8" s="16" t="s">
        <v>8</v>
      </c>
      <c r="B8" s="17" t="s">
        <v>9</v>
      </c>
      <c r="C8" s="18"/>
      <c r="D8" s="18">
        <v>1</v>
      </c>
      <c r="E8" s="18"/>
      <c r="F8" s="18">
        <v>1</v>
      </c>
      <c r="G8" s="18"/>
      <c r="H8" s="18"/>
      <c r="I8" s="18">
        <v>14</v>
      </c>
      <c r="J8" s="18">
        <v>6</v>
      </c>
      <c r="K8" s="18"/>
      <c r="L8" s="18"/>
      <c r="M8" s="18"/>
      <c r="N8" s="18">
        <v>2</v>
      </c>
      <c r="O8" s="18">
        <v>1</v>
      </c>
      <c r="P8" s="18">
        <v>1</v>
      </c>
      <c r="Q8" s="18">
        <v>3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2</v>
      </c>
      <c r="AB8" s="13">
        <f>(C$7*C8)+(D$7*D8)+(E$7*E8)+(F$7*F8)+(G$7*G8)+(H$7*H8)+(I$7*I8)+(J$7*J8)+(K$7*K8)+(L$7*L8)+(M$7*M8)+(N$7*N8)+(O$7*O8)+(P$7*P8)+(Q$7*Q8)+(R$7*R8)+(S$7*S8)+(T$7*T8)+(U$7*U8)+(V$7*V8)+(W$7*W8)+(X$7*X8)+(Y$7*Y8)+(Z$7*Z8)+(AA$7*AA8)</f>
        <v>120.22</v>
      </c>
      <c r="AC8" s="20"/>
      <c r="AD8" s="20"/>
      <c r="AE8" s="20"/>
      <c r="AF8" s="20"/>
      <c r="AG8" s="20"/>
      <c r="AH8" s="20"/>
      <c r="AI8" s="20"/>
      <c r="AJ8" s="20"/>
      <c r="AK8" s="20"/>
      <c r="AL8" s="21"/>
    </row>
    <row r="9" spans="1:38" ht="30.75" customHeight="1" x14ac:dyDescent="0.25">
      <c r="A9" s="16" t="s">
        <v>10</v>
      </c>
      <c r="B9" s="22" t="s">
        <v>11</v>
      </c>
      <c r="C9" s="18">
        <v>2</v>
      </c>
      <c r="D9" s="18"/>
      <c r="E9" s="18"/>
      <c r="F9" s="18">
        <v>1</v>
      </c>
      <c r="G9" s="18">
        <v>5</v>
      </c>
      <c r="H9" s="18">
        <v>5</v>
      </c>
      <c r="I9" s="18">
        <v>5</v>
      </c>
      <c r="J9" s="18">
        <v>4</v>
      </c>
      <c r="K9" s="18">
        <v>4</v>
      </c>
      <c r="L9" s="18">
        <v>1</v>
      </c>
      <c r="M9" s="18"/>
      <c r="N9" s="18">
        <v>2</v>
      </c>
      <c r="O9" s="18">
        <v>1</v>
      </c>
      <c r="P9" s="18">
        <v>1</v>
      </c>
      <c r="Q9" s="18">
        <v>2</v>
      </c>
      <c r="R9" s="18">
        <v>1</v>
      </c>
      <c r="S9" s="18">
        <v>1</v>
      </c>
      <c r="T9" s="18">
        <v>1</v>
      </c>
      <c r="U9" s="18">
        <v>1</v>
      </c>
      <c r="V9" s="18">
        <v>1</v>
      </c>
      <c r="W9" s="18">
        <v>1</v>
      </c>
      <c r="X9" s="18">
        <v>1</v>
      </c>
      <c r="Y9" s="18"/>
      <c r="Z9" s="18"/>
      <c r="AA9" s="18">
        <v>2</v>
      </c>
      <c r="AB9" s="13">
        <f t="shared" ref="AB9:AB31" si="0">(C$7*C9)+(D$7*D9)+(E$7*E9)+(F$7*F9)+(G$7*G9)+(H$7*H9)+(I$7*I9)+(J$7*J9)+(K$7*K9)+(L$7*L9)+(M$7*M9)+(N$7*N9)+(O$7*O9)+(P$7*P9)+(Q$7*Q9)+(R$7*R9)+(S$7*S9)+(T$7*T9)+(U$7*U9)+(V$7*V9)+(W$7*W9)+(X$7*X9)+(Y$7*Y9)+(Z$7*Z9)+(AA$7*AA9)</f>
        <v>93.679999999999993</v>
      </c>
      <c r="AC9" s="20"/>
      <c r="AD9" s="20"/>
      <c r="AE9" s="20"/>
      <c r="AF9" s="20"/>
      <c r="AG9" s="20"/>
      <c r="AH9" s="20"/>
      <c r="AI9" s="20"/>
      <c r="AJ9" s="20"/>
      <c r="AK9" s="20"/>
      <c r="AL9" s="21"/>
    </row>
    <row r="10" spans="1:38" ht="30.75" customHeight="1" x14ac:dyDescent="0.25">
      <c r="A10" s="16" t="s">
        <v>12</v>
      </c>
      <c r="B10" s="17" t="s">
        <v>13</v>
      </c>
      <c r="C10" s="18"/>
      <c r="D10" s="18"/>
      <c r="E10" s="18"/>
      <c r="F10" s="18"/>
      <c r="G10" s="18">
        <v>5</v>
      </c>
      <c r="H10" s="18">
        <v>5</v>
      </c>
      <c r="I10" s="18">
        <v>5</v>
      </c>
      <c r="J10" s="18">
        <v>4</v>
      </c>
      <c r="K10" s="18">
        <v>4</v>
      </c>
      <c r="L10" s="18">
        <v>1</v>
      </c>
      <c r="M10" s="18"/>
      <c r="N10" s="18">
        <v>2</v>
      </c>
      <c r="O10" s="18">
        <v>1</v>
      </c>
      <c r="P10" s="18">
        <v>1</v>
      </c>
      <c r="Q10" s="18">
        <v>1</v>
      </c>
      <c r="R10" s="18">
        <v>1</v>
      </c>
      <c r="S10" s="18">
        <v>1</v>
      </c>
      <c r="T10" s="18"/>
      <c r="U10" s="18">
        <v>1</v>
      </c>
      <c r="V10" s="18">
        <v>1</v>
      </c>
      <c r="W10" s="18"/>
      <c r="X10" s="18"/>
      <c r="Y10" s="18"/>
      <c r="Z10" s="18"/>
      <c r="AA10" s="18">
        <v>2</v>
      </c>
      <c r="AB10" s="13">
        <f t="shared" si="0"/>
        <v>70.31</v>
      </c>
      <c r="AC10" s="20"/>
      <c r="AD10" s="20"/>
      <c r="AE10" s="20"/>
      <c r="AF10" s="20"/>
      <c r="AG10" s="20"/>
      <c r="AH10" s="20"/>
      <c r="AI10" s="20"/>
      <c r="AJ10" s="20"/>
      <c r="AK10" s="20"/>
      <c r="AL10" s="21"/>
    </row>
    <row r="11" spans="1:38" ht="30.75" customHeight="1" x14ac:dyDescent="0.25">
      <c r="A11" s="16" t="s">
        <v>14</v>
      </c>
      <c r="B11" s="22" t="s">
        <v>15</v>
      </c>
      <c r="C11" s="18">
        <v>1</v>
      </c>
      <c r="D11" s="18"/>
      <c r="E11" s="18">
        <v>100</v>
      </c>
      <c r="F11" s="18"/>
      <c r="G11" s="18">
        <v>5</v>
      </c>
      <c r="H11" s="18">
        <v>4</v>
      </c>
      <c r="I11" s="18">
        <v>5</v>
      </c>
      <c r="J11" s="18">
        <v>3</v>
      </c>
      <c r="K11" s="18">
        <v>4</v>
      </c>
      <c r="L11" s="18"/>
      <c r="M11" s="18"/>
      <c r="N11" s="18">
        <v>2</v>
      </c>
      <c r="O11" s="18">
        <v>1</v>
      </c>
      <c r="P11" s="18">
        <v>1</v>
      </c>
      <c r="Q11" s="18">
        <v>1</v>
      </c>
      <c r="R11" s="18">
        <v>1</v>
      </c>
      <c r="S11" s="18">
        <v>1</v>
      </c>
      <c r="T11" s="18"/>
      <c r="U11" s="18"/>
      <c r="V11" s="18"/>
      <c r="W11" s="18"/>
      <c r="X11" s="18"/>
      <c r="Y11" s="18"/>
      <c r="Z11" s="18"/>
      <c r="AA11" s="18">
        <v>2</v>
      </c>
      <c r="AB11" s="13">
        <f t="shared" si="0"/>
        <v>89.68</v>
      </c>
      <c r="AC11" s="20"/>
      <c r="AD11" s="20"/>
      <c r="AE11" s="20"/>
      <c r="AF11" s="20"/>
      <c r="AG11" s="20"/>
      <c r="AH11" s="20"/>
      <c r="AI11" s="20"/>
      <c r="AJ11" s="20"/>
      <c r="AK11" s="20"/>
      <c r="AL11" s="21"/>
    </row>
    <row r="12" spans="1:38" ht="30.75" customHeight="1" x14ac:dyDescent="0.25">
      <c r="A12" s="16" t="s">
        <v>16</v>
      </c>
      <c r="B12" s="17" t="s">
        <v>17</v>
      </c>
      <c r="C12" s="18">
        <v>3</v>
      </c>
      <c r="D12" s="18"/>
      <c r="E12" s="18">
        <v>300</v>
      </c>
      <c r="F12" s="18">
        <v>1</v>
      </c>
      <c r="G12" s="18">
        <v>14</v>
      </c>
      <c r="H12" s="18">
        <v>9</v>
      </c>
      <c r="I12" s="18"/>
      <c r="J12" s="18">
        <v>3</v>
      </c>
      <c r="K12" s="18">
        <v>7</v>
      </c>
      <c r="L12" s="18"/>
      <c r="M12" s="18"/>
      <c r="N12" s="18">
        <v>2</v>
      </c>
      <c r="O12" s="18">
        <v>1</v>
      </c>
      <c r="P12" s="18">
        <v>1</v>
      </c>
      <c r="Q12" s="18"/>
      <c r="R12" s="18">
        <v>1</v>
      </c>
      <c r="S12" s="18"/>
      <c r="T12" s="18"/>
      <c r="U12" s="18"/>
      <c r="V12" s="18"/>
      <c r="W12" s="18"/>
      <c r="X12" s="18"/>
      <c r="Y12" s="18"/>
      <c r="Z12" s="18"/>
      <c r="AA12" s="18">
        <v>1</v>
      </c>
      <c r="AB12" s="13">
        <f t="shared" si="0"/>
        <v>115.65</v>
      </c>
      <c r="AC12" s="20"/>
      <c r="AD12" s="20"/>
      <c r="AE12" s="20"/>
      <c r="AF12" s="20"/>
      <c r="AG12" s="20"/>
      <c r="AH12" s="20"/>
      <c r="AI12" s="20"/>
      <c r="AJ12" s="20"/>
      <c r="AK12" s="20"/>
      <c r="AL12" s="21"/>
    </row>
    <row r="13" spans="1:38" ht="30.75" customHeight="1" x14ac:dyDescent="0.25">
      <c r="A13" s="16" t="s">
        <v>18</v>
      </c>
      <c r="B13" s="17" t="s">
        <v>19</v>
      </c>
      <c r="C13" s="18">
        <v>3</v>
      </c>
      <c r="D13" s="18"/>
      <c r="E13" s="18"/>
      <c r="F13" s="18">
        <v>1</v>
      </c>
      <c r="G13" s="18">
        <v>10</v>
      </c>
      <c r="H13" s="18">
        <v>11</v>
      </c>
      <c r="I13" s="18"/>
      <c r="J13" s="18">
        <v>2</v>
      </c>
      <c r="K13" s="18">
        <v>4</v>
      </c>
      <c r="L13" s="18"/>
      <c r="M13" s="18"/>
      <c r="N13" s="18">
        <v>2</v>
      </c>
      <c r="O13" s="18">
        <v>1</v>
      </c>
      <c r="P13" s="18">
        <v>1</v>
      </c>
      <c r="Q13" s="18"/>
      <c r="R13" s="18">
        <v>1</v>
      </c>
      <c r="S13" s="18"/>
      <c r="T13" s="18"/>
      <c r="U13" s="18"/>
      <c r="V13" s="18"/>
      <c r="W13" s="18"/>
      <c r="X13" s="18"/>
      <c r="Y13" s="18"/>
      <c r="Z13" s="18"/>
      <c r="AA13" s="18">
        <v>1</v>
      </c>
      <c r="AB13" s="13">
        <f t="shared" si="0"/>
        <v>55.580000000000005</v>
      </c>
      <c r="AC13" s="20"/>
      <c r="AD13" s="20"/>
      <c r="AE13" s="20"/>
      <c r="AF13" s="20"/>
      <c r="AG13" s="20"/>
      <c r="AH13" s="20"/>
      <c r="AI13" s="20"/>
      <c r="AJ13" s="20"/>
      <c r="AK13" s="20"/>
      <c r="AL13" s="21"/>
    </row>
    <row r="14" spans="1:38" ht="44.25" customHeight="1" x14ac:dyDescent="0.25">
      <c r="A14" s="16" t="s">
        <v>20</v>
      </c>
      <c r="B14" s="22" t="s">
        <v>21</v>
      </c>
      <c r="C14" s="18"/>
      <c r="D14" s="18"/>
      <c r="E14" s="18">
        <v>100</v>
      </c>
      <c r="F14" s="18">
        <v>2</v>
      </c>
      <c r="G14" s="18">
        <v>5</v>
      </c>
      <c r="H14" s="18">
        <v>5</v>
      </c>
      <c r="I14" s="18">
        <v>2</v>
      </c>
      <c r="J14" s="18">
        <v>2</v>
      </c>
      <c r="K14" s="18">
        <v>3</v>
      </c>
      <c r="L14" s="18"/>
      <c r="M14" s="18"/>
      <c r="N14" s="18">
        <v>1</v>
      </c>
      <c r="O14" s="18">
        <v>1</v>
      </c>
      <c r="P14" s="18">
        <v>1</v>
      </c>
      <c r="Q14" s="18"/>
      <c r="R14" s="18">
        <v>1</v>
      </c>
      <c r="S14" s="18"/>
      <c r="T14" s="18"/>
      <c r="U14" s="18"/>
      <c r="V14" s="18"/>
      <c r="W14" s="18"/>
      <c r="X14" s="18"/>
      <c r="Y14" s="18"/>
      <c r="Z14" s="18"/>
      <c r="AA14" s="18">
        <v>1</v>
      </c>
      <c r="AB14" s="13">
        <f t="shared" si="0"/>
        <v>54.449999999999996</v>
      </c>
      <c r="AC14" s="20"/>
      <c r="AD14" s="20"/>
      <c r="AE14" s="20"/>
      <c r="AF14" s="20"/>
      <c r="AG14" s="20"/>
      <c r="AH14" s="20"/>
      <c r="AI14" s="20"/>
      <c r="AJ14" s="20"/>
      <c r="AK14" s="20"/>
      <c r="AL14" s="21"/>
    </row>
    <row r="15" spans="1:38" ht="45" customHeight="1" x14ac:dyDescent="0.25">
      <c r="A15" s="16" t="s">
        <v>22</v>
      </c>
      <c r="B15" s="22" t="s">
        <v>23</v>
      </c>
      <c r="C15" s="18">
        <v>1</v>
      </c>
      <c r="D15" s="18"/>
      <c r="E15" s="18"/>
      <c r="F15" s="18">
        <v>1</v>
      </c>
      <c r="G15" s="18">
        <v>5</v>
      </c>
      <c r="H15" s="18">
        <v>5</v>
      </c>
      <c r="I15" s="18">
        <v>3</v>
      </c>
      <c r="J15" s="18">
        <v>2</v>
      </c>
      <c r="K15" s="18">
        <v>2</v>
      </c>
      <c r="L15" s="18"/>
      <c r="M15" s="18"/>
      <c r="N15" s="18">
        <v>1</v>
      </c>
      <c r="O15" s="18">
        <v>1</v>
      </c>
      <c r="P15" s="18">
        <v>1</v>
      </c>
      <c r="Q15" s="18"/>
      <c r="R15" s="18">
        <v>1</v>
      </c>
      <c r="S15" s="18"/>
      <c r="T15" s="18"/>
      <c r="U15" s="18"/>
      <c r="V15" s="18"/>
      <c r="W15" s="18"/>
      <c r="X15" s="18"/>
      <c r="Y15" s="18"/>
      <c r="Z15" s="18"/>
      <c r="AA15" s="18">
        <v>1</v>
      </c>
      <c r="AB15" s="13">
        <f t="shared" si="0"/>
        <v>38.200000000000003</v>
      </c>
      <c r="AC15" s="20"/>
      <c r="AD15" s="20"/>
      <c r="AE15" s="20"/>
      <c r="AF15" s="20"/>
      <c r="AG15" s="20"/>
      <c r="AH15" s="20"/>
      <c r="AI15" s="20"/>
      <c r="AJ15" s="20"/>
      <c r="AK15" s="20"/>
      <c r="AL15" s="21"/>
    </row>
    <row r="16" spans="1:38" ht="47.25" x14ac:dyDescent="0.25">
      <c r="A16" s="16" t="s">
        <v>24</v>
      </c>
      <c r="B16" s="17" t="s">
        <v>25</v>
      </c>
      <c r="C16" s="17"/>
      <c r="D16" s="18"/>
      <c r="E16" s="18"/>
      <c r="F16" s="18">
        <v>1</v>
      </c>
      <c r="G16" s="18">
        <v>4</v>
      </c>
      <c r="H16" s="18">
        <v>5</v>
      </c>
      <c r="I16" s="18">
        <v>3</v>
      </c>
      <c r="J16" s="18">
        <v>2</v>
      </c>
      <c r="K16" s="18">
        <v>2</v>
      </c>
      <c r="L16" s="18"/>
      <c r="M16" s="18"/>
      <c r="N16" s="18">
        <v>1</v>
      </c>
      <c r="O16" s="18">
        <v>1</v>
      </c>
      <c r="P16" s="18">
        <v>1</v>
      </c>
      <c r="Q16" s="18"/>
      <c r="R16" s="18">
        <v>1</v>
      </c>
      <c r="S16" s="18"/>
      <c r="T16" s="18"/>
      <c r="U16" s="18"/>
      <c r="V16" s="18"/>
      <c r="W16" s="18"/>
      <c r="X16" s="18"/>
      <c r="Y16" s="18"/>
      <c r="Z16" s="18"/>
      <c r="AA16" s="18">
        <v>1</v>
      </c>
      <c r="AB16" s="13">
        <f t="shared" si="0"/>
        <v>34.71</v>
      </c>
      <c r="AC16" s="20"/>
      <c r="AD16" s="20"/>
      <c r="AE16" s="20"/>
      <c r="AF16" s="20"/>
      <c r="AG16" s="20"/>
      <c r="AH16" s="20"/>
      <c r="AI16" s="20"/>
      <c r="AJ16" s="20"/>
      <c r="AK16" s="20"/>
      <c r="AL16" s="21"/>
    </row>
    <row r="17" spans="1:38" ht="57.75" customHeight="1" x14ac:dyDescent="0.25">
      <c r="A17" s="16" t="s">
        <v>26</v>
      </c>
      <c r="B17" s="17" t="s">
        <v>27</v>
      </c>
      <c r="C17" s="18"/>
      <c r="D17" s="18"/>
      <c r="E17" s="18"/>
      <c r="F17" s="18">
        <v>1</v>
      </c>
      <c r="G17" s="18">
        <v>4</v>
      </c>
      <c r="H17" s="18">
        <v>5</v>
      </c>
      <c r="I17" s="18">
        <v>3</v>
      </c>
      <c r="J17" s="18">
        <v>2</v>
      </c>
      <c r="K17" s="18">
        <v>3</v>
      </c>
      <c r="L17" s="18"/>
      <c r="M17" s="18"/>
      <c r="N17" s="18">
        <v>1</v>
      </c>
      <c r="O17" s="18">
        <v>1</v>
      </c>
      <c r="P17" s="18">
        <v>1</v>
      </c>
      <c r="Q17" s="18"/>
      <c r="R17" s="18">
        <v>1</v>
      </c>
      <c r="S17" s="18"/>
      <c r="T17" s="18"/>
      <c r="U17" s="18"/>
      <c r="V17" s="18"/>
      <c r="W17" s="18"/>
      <c r="X17" s="18"/>
      <c r="Y17" s="18"/>
      <c r="Z17" s="18"/>
      <c r="AA17" s="18">
        <v>1</v>
      </c>
      <c r="AB17" s="13">
        <f t="shared" si="0"/>
        <v>35.24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21"/>
    </row>
    <row r="18" spans="1:38" ht="45.75" customHeight="1" x14ac:dyDescent="0.25">
      <c r="A18" s="16" t="s">
        <v>28</v>
      </c>
      <c r="B18" s="22" t="s">
        <v>29</v>
      </c>
      <c r="C18" s="18"/>
      <c r="D18" s="18"/>
      <c r="E18" s="18"/>
      <c r="F18" s="18">
        <v>1</v>
      </c>
      <c r="G18" s="18">
        <v>4</v>
      </c>
      <c r="H18" s="18">
        <v>5</v>
      </c>
      <c r="I18" s="18">
        <v>3</v>
      </c>
      <c r="J18" s="18">
        <v>2</v>
      </c>
      <c r="K18" s="18">
        <v>2</v>
      </c>
      <c r="L18" s="18"/>
      <c r="M18" s="18"/>
      <c r="N18" s="18">
        <v>1</v>
      </c>
      <c r="O18" s="18">
        <v>1</v>
      </c>
      <c r="P18" s="18">
        <v>1</v>
      </c>
      <c r="Q18" s="18"/>
      <c r="R18" s="18">
        <v>1</v>
      </c>
      <c r="S18" s="18"/>
      <c r="T18" s="18"/>
      <c r="U18" s="18"/>
      <c r="V18" s="18"/>
      <c r="W18" s="18"/>
      <c r="X18" s="18"/>
      <c r="Y18" s="18"/>
      <c r="Z18" s="18"/>
      <c r="AA18" s="18">
        <v>1</v>
      </c>
      <c r="AB18" s="13">
        <f t="shared" si="0"/>
        <v>34.71</v>
      </c>
      <c r="AC18" s="20"/>
      <c r="AD18" s="20"/>
      <c r="AE18" s="20"/>
      <c r="AF18" s="20"/>
      <c r="AG18" s="20"/>
      <c r="AH18" s="20"/>
      <c r="AI18" s="20"/>
      <c r="AJ18" s="20"/>
      <c r="AK18" s="20"/>
      <c r="AL18" s="21"/>
    </row>
    <row r="19" spans="1:38" ht="30.75" customHeight="1" x14ac:dyDescent="0.25">
      <c r="A19" s="16" t="s">
        <v>30</v>
      </c>
      <c r="B19" s="23" t="s">
        <v>31</v>
      </c>
      <c r="C19" s="18"/>
      <c r="D19" s="18"/>
      <c r="E19" s="18">
        <v>100</v>
      </c>
      <c r="F19" s="18">
        <v>1</v>
      </c>
      <c r="G19" s="18">
        <v>10</v>
      </c>
      <c r="H19" s="18"/>
      <c r="I19" s="18"/>
      <c r="J19" s="18"/>
      <c r="K19" s="18">
        <v>4</v>
      </c>
      <c r="L19" s="18"/>
      <c r="M19" s="18"/>
      <c r="N19" s="18">
        <v>1</v>
      </c>
      <c r="O19" s="18">
        <v>1</v>
      </c>
      <c r="P19" s="18">
        <v>1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>
        <v>1</v>
      </c>
      <c r="AB19" s="13">
        <f t="shared" si="0"/>
        <v>48.62</v>
      </c>
      <c r="AC19" s="20"/>
      <c r="AD19" s="20"/>
      <c r="AE19" s="20"/>
      <c r="AF19" s="20"/>
      <c r="AG19" s="20"/>
      <c r="AH19" s="20"/>
      <c r="AI19" s="20"/>
      <c r="AJ19" s="20"/>
      <c r="AK19" s="20"/>
      <c r="AL19" s="21"/>
    </row>
    <row r="20" spans="1:38" ht="30.75" customHeight="1" x14ac:dyDescent="0.25">
      <c r="A20" s="16" t="s">
        <v>32</v>
      </c>
      <c r="B20" s="23" t="s">
        <v>33</v>
      </c>
      <c r="C20" s="18">
        <v>1</v>
      </c>
      <c r="D20" s="18"/>
      <c r="E20" s="18">
        <v>50</v>
      </c>
      <c r="F20" s="18">
        <v>1</v>
      </c>
      <c r="G20" s="18">
        <v>8</v>
      </c>
      <c r="H20" s="18"/>
      <c r="I20" s="18"/>
      <c r="J20" s="18"/>
      <c r="K20" s="18">
        <v>4</v>
      </c>
      <c r="L20" s="18"/>
      <c r="M20" s="18"/>
      <c r="N20" s="18">
        <v>1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>
        <v>1</v>
      </c>
      <c r="AB20" s="13">
        <f t="shared" si="0"/>
        <v>31.85</v>
      </c>
      <c r="AC20" s="20"/>
      <c r="AD20" s="20"/>
      <c r="AE20" s="20"/>
      <c r="AF20" s="20"/>
      <c r="AG20" s="20"/>
      <c r="AH20" s="20"/>
      <c r="AI20" s="20"/>
      <c r="AJ20" s="20"/>
      <c r="AK20" s="20"/>
      <c r="AL20" s="21"/>
    </row>
    <row r="21" spans="1:38" ht="30.75" customHeight="1" x14ac:dyDescent="0.25">
      <c r="A21" s="16" t="s">
        <v>34</v>
      </c>
      <c r="B21" s="23" t="s">
        <v>35</v>
      </c>
      <c r="C21" s="18"/>
      <c r="D21" s="18"/>
      <c r="E21" s="18"/>
      <c r="F21" s="18">
        <v>1</v>
      </c>
      <c r="G21" s="18">
        <v>5</v>
      </c>
      <c r="H21" s="18"/>
      <c r="I21" s="18"/>
      <c r="J21" s="18"/>
      <c r="K21" s="18">
        <v>4</v>
      </c>
      <c r="L21" s="18"/>
      <c r="M21" s="18"/>
      <c r="N21" s="18">
        <v>1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>
        <v>1</v>
      </c>
      <c r="AB21" s="13">
        <f t="shared" si="0"/>
        <v>18.399999999999999</v>
      </c>
      <c r="AC21" s="20"/>
      <c r="AD21" s="20"/>
      <c r="AE21" s="20"/>
      <c r="AF21" s="20"/>
      <c r="AG21" s="20"/>
      <c r="AH21" s="20"/>
      <c r="AI21" s="20"/>
      <c r="AJ21" s="20"/>
      <c r="AK21" s="20"/>
      <c r="AL21" s="21"/>
    </row>
    <row r="22" spans="1:38" ht="30.75" customHeight="1" x14ac:dyDescent="0.25">
      <c r="A22" s="16" t="s">
        <v>36</v>
      </c>
      <c r="B22" s="23" t="s">
        <v>37</v>
      </c>
      <c r="C22" s="18"/>
      <c r="D22" s="18"/>
      <c r="E22" s="18">
        <v>30</v>
      </c>
      <c r="F22" s="18">
        <v>1</v>
      </c>
      <c r="G22" s="18">
        <v>8</v>
      </c>
      <c r="H22" s="18"/>
      <c r="I22" s="18"/>
      <c r="J22" s="18"/>
      <c r="K22" s="18">
        <v>2</v>
      </c>
      <c r="L22" s="18"/>
      <c r="M22" s="18"/>
      <c r="N22" s="18">
        <v>1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>
        <v>1</v>
      </c>
      <c r="AB22" s="13">
        <f t="shared" si="0"/>
        <v>23.729999999999997</v>
      </c>
      <c r="AC22" s="20"/>
      <c r="AD22" s="20"/>
      <c r="AE22" s="20"/>
      <c r="AF22" s="20"/>
      <c r="AG22" s="20"/>
      <c r="AH22" s="20"/>
      <c r="AI22" s="20"/>
      <c r="AJ22" s="20"/>
      <c r="AK22" s="20"/>
      <c r="AL22" s="21"/>
    </row>
    <row r="23" spans="1:38" ht="30.75" customHeight="1" x14ac:dyDescent="0.25">
      <c r="A23" s="16" t="s">
        <v>38</v>
      </c>
      <c r="B23" s="23" t="s">
        <v>39</v>
      </c>
      <c r="C23" s="18"/>
      <c r="D23" s="18"/>
      <c r="E23" s="18"/>
      <c r="F23" s="18">
        <v>1</v>
      </c>
      <c r="G23" s="18"/>
      <c r="H23" s="18"/>
      <c r="I23" s="18"/>
      <c r="J23" s="18"/>
      <c r="K23" s="18"/>
      <c r="L23" s="18"/>
      <c r="M23" s="18"/>
      <c r="N23" s="18">
        <v>1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>
        <v>1</v>
      </c>
      <c r="AB23" s="13">
        <f t="shared" si="0"/>
        <v>15.13</v>
      </c>
      <c r="AC23" s="20"/>
      <c r="AD23" s="20"/>
      <c r="AE23" s="20"/>
      <c r="AF23" s="20"/>
      <c r="AG23" s="20"/>
      <c r="AH23" s="20"/>
      <c r="AI23" s="20"/>
      <c r="AJ23" s="20"/>
      <c r="AK23" s="20"/>
      <c r="AL23" s="21"/>
    </row>
    <row r="24" spans="1:38" ht="30.75" customHeight="1" x14ac:dyDescent="0.25">
      <c r="A24" s="16" t="s">
        <v>40</v>
      </c>
      <c r="B24" s="23" t="s">
        <v>41</v>
      </c>
      <c r="C24" s="18"/>
      <c r="D24" s="18"/>
      <c r="E24" s="18"/>
      <c r="F24" s="18">
        <v>1</v>
      </c>
      <c r="G24" s="18"/>
      <c r="H24" s="18"/>
      <c r="I24" s="18"/>
      <c r="J24" s="18"/>
      <c r="K24" s="18"/>
      <c r="L24" s="18"/>
      <c r="M24" s="18"/>
      <c r="N24" s="18">
        <v>1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>
        <v>1</v>
      </c>
      <c r="AB24" s="13">
        <f t="shared" si="0"/>
        <v>15.13</v>
      </c>
      <c r="AC24" s="20"/>
      <c r="AD24" s="20"/>
      <c r="AE24" s="20"/>
      <c r="AF24" s="20"/>
      <c r="AG24" s="20"/>
      <c r="AH24" s="20"/>
      <c r="AI24" s="20"/>
      <c r="AJ24" s="20"/>
      <c r="AK24" s="20"/>
      <c r="AL24" s="21"/>
    </row>
    <row r="25" spans="1:38" ht="30.75" customHeight="1" x14ac:dyDescent="0.25">
      <c r="A25" s="16" t="s">
        <v>42</v>
      </c>
      <c r="B25" s="23" t="s">
        <v>43</v>
      </c>
      <c r="C25" s="18"/>
      <c r="D25" s="18"/>
      <c r="E25" s="18"/>
      <c r="F25" s="18">
        <v>1</v>
      </c>
      <c r="G25" s="18"/>
      <c r="H25" s="18"/>
      <c r="I25" s="18"/>
      <c r="J25" s="18"/>
      <c r="K25" s="18"/>
      <c r="L25" s="18"/>
      <c r="M25" s="18"/>
      <c r="N25" s="18">
        <v>1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>
        <v>1</v>
      </c>
      <c r="AB25" s="13">
        <f t="shared" si="0"/>
        <v>15.13</v>
      </c>
      <c r="AC25" s="20"/>
      <c r="AD25" s="20"/>
      <c r="AE25" s="20"/>
      <c r="AF25" s="20"/>
      <c r="AG25" s="20"/>
      <c r="AH25" s="20"/>
      <c r="AI25" s="20"/>
      <c r="AJ25" s="20"/>
      <c r="AK25" s="20"/>
      <c r="AL25" s="21"/>
    </row>
    <row r="26" spans="1:38" ht="30.75" customHeight="1" x14ac:dyDescent="0.25">
      <c r="A26" s="16" t="s">
        <v>44</v>
      </c>
      <c r="B26" s="23" t="s">
        <v>45</v>
      </c>
      <c r="C26" s="18">
        <v>1</v>
      </c>
      <c r="D26" s="18"/>
      <c r="E26" s="18"/>
      <c r="F26" s="18">
        <v>1</v>
      </c>
      <c r="G26" s="18"/>
      <c r="H26" s="18"/>
      <c r="I26" s="18"/>
      <c r="J26" s="18"/>
      <c r="K26" s="18"/>
      <c r="L26" s="18"/>
      <c r="M26" s="18"/>
      <c r="N26" s="18">
        <v>1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>
        <v>1</v>
      </c>
      <c r="AB26" s="13">
        <f t="shared" si="0"/>
        <v>18.39</v>
      </c>
      <c r="AC26" s="20"/>
      <c r="AD26" s="20"/>
      <c r="AE26" s="20"/>
      <c r="AF26" s="20"/>
      <c r="AG26" s="20"/>
      <c r="AH26" s="20"/>
      <c r="AI26" s="20"/>
      <c r="AJ26" s="20"/>
      <c r="AK26" s="20"/>
      <c r="AL26" s="21"/>
    </row>
    <row r="27" spans="1:38" ht="30.75" customHeight="1" x14ac:dyDescent="0.25">
      <c r="A27" s="16" t="s">
        <v>46</v>
      </c>
      <c r="B27" s="23" t="s">
        <v>47</v>
      </c>
      <c r="C27" s="18"/>
      <c r="D27" s="18"/>
      <c r="E27" s="18"/>
      <c r="F27" s="18">
        <v>1</v>
      </c>
      <c r="G27" s="18"/>
      <c r="H27" s="18"/>
      <c r="I27" s="18"/>
      <c r="J27" s="18"/>
      <c r="K27" s="18"/>
      <c r="L27" s="18"/>
      <c r="M27" s="18"/>
      <c r="N27" s="18">
        <v>1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>
        <v>1</v>
      </c>
      <c r="AB27" s="13">
        <f t="shared" si="0"/>
        <v>15.13</v>
      </c>
      <c r="AC27" s="20"/>
      <c r="AD27" s="20"/>
      <c r="AE27" s="20"/>
      <c r="AF27" s="20"/>
      <c r="AG27" s="20"/>
      <c r="AH27" s="20"/>
      <c r="AI27" s="20"/>
      <c r="AJ27" s="20"/>
      <c r="AK27" s="20"/>
      <c r="AL27" s="21"/>
    </row>
    <row r="28" spans="1:38" ht="30.75" customHeight="1" x14ac:dyDescent="0.25">
      <c r="A28" s="16" t="s">
        <v>48</v>
      </c>
      <c r="B28" s="23" t="s">
        <v>49</v>
      </c>
      <c r="C28" s="18"/>
      <c r="D28" s="18"/>
      <c r="E28" s="18"/>
      <c r="F28" s="18">
        <v>1</v>
      </c>
      <c r="G28" s="18"/>
      <c r="H28" s="18"/>
      <c r="I28" s="18"/>
      <c r="J28" s="18"/>
      <c r="K28" s="18"/>
      <c r="L28" s="18"/>
      <c r="M28" s="18"/>
      <c r="N28" s="18">
        <v>1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>
        <v>1</v>
      </c>
      <c r="AB28" s="13">
        <f t="shared" si="0"/>
        <v>15.13</v>
      </c>
      <c r="AC28" s="20"/>
      <c r="AD28" s="20"/>
      <c r="AE28" s="20"/>
      <c r="AF28" s="20"/>
      <c r="AG28" s="20"/>
      <c r="AH28" s="20"/>
      <c r="AI28" s="20"/>
      <c r="AJ28" s="20"/>
      <c r="AK28" s="20"/>
      <c r="AL28" s="21"/>
    </row>
    <row r="29" spans="1:38" ht="30.75" customHeight="1" x14ac:dyDescent="0.25">
      <c r="A29" s="16" t="s">
        <v>50</v>
      </c>
      <c r="B29" s="23" t="s">
        <v>51</v>
      </c>
      <c r="C29" s="18"/>
      <c r="D29" s="18"/>
      <c r="E29" s="18"/>
      <c r="F29" s="18">
        <v>1</v>
      </c>
      <c r="G29" s="18"/>
      <c r="H29" s="18"/>
      <c r="I29" s="18"/>
      <c r="J29" s="18"/>
      <c r="K29" s="18"/>
      <c r="L29" s="18"/>
      <c r="M29" s="18"/>
      <c r="N29" s="18">
        <v>1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>
        <v>1</v>
      </c>
      <c r="AB29" s="13">
        <f t="shared" si="0"/>
        <v>15.13</v>
      </c>
      <c r="AC29" s="20"/>
      <c r="AD29" s="20"/>
      <c r="AE29" s="20"/>
      <c r="AF29" s="20"/>
      <c r="AG29" s="20"/>
      <c r="AH29" s="20"/>
      <c r="AI29" s="20"/>
      <c r="AJ29" s="20"/>
      <c r="AK29" s="20"/>
      <c r="AL29" s="21"/>
    </row>
    <row r="30" spans="1:38" ht="30.75" customHeight="1" x14ac:dyDescent="0.25">
      <c r="A30" s="16" t="s">
        <v>52</v>
      </c>
      <c r="B30" s="23" t="s">
        <v>53</v>
      </c>
      <c r="C30" s="18"/>
      <c r="D30" s="18"/>
      <c r="E30" s="18">
        <v>5</v>
      </c>
      <c r="F30" s="18">
        <v>1</v>
      </c>
      <c r="G30" s="18"/>
      <c r="H30" s="18"/>
      <c r="I30" s="18"/>
      <c r="J30" s="18"/>
      <c r="K30" s="18"/>
      <c r="L30" s="18"/>
      <c r="M30" s="18"/>
      <c r="N30" s="18">
        <v>1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>
        <v>1</v>
      </c>
      <c r="AB30" s="13">
        <f t="shared" si="0"/>
        <v>16.079999999999998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1"/>
    </row>
    <row r="31" spans="1:38" ht="30.75" customHeight="1" x14ac:dyDescent="0.25">
      <c r="A31" s="16" t="s">
        <v>54</v>
      </c>
      <c r="B31" s="17" t="s">
        <v>55</v>
      </c>
      <c r="C31" s="18"/>
      <c r="D31" s="18"/>
      <c r="E31" s="18"/>
      <c r="F31" s="18">
        <v>1</v>
      </c>
      <c r="G31" s="18"/>
      <c r="H31" s="18">
        <v>1</v>
      </c>
      <c r="I31" s="18">
        <v>1</v>
      </c>
      <c r="J31" s="18">
        <v>2</v>
      </c>
      <c r="K31" s="18"/>
      <c r="L31" s="18">
        <v>1</v>
      </c>
      <c r="M31" s="18">
        <v>1</v>
      </c>
      <c r="N31" s="18"/>
      <c r="O31" s="18"/>
      <c r="P31" s="18"/>
      <c r="Q31" s="18"/>
      <c r="R31" s="18">
        <v>1</v>
      </c>
      <c r="S31" s="18"/>
      <c r="T31" s="18"/>
      <c r="U31" s="18"/>
      <c r="V31" s="18"/>
      <c r="W31" s="18"/>
      <c r="X31" s="18"/>
      <c r="Y31" s="18"/>
      <c r="Z31" s="18"/>
      <c r="AA31" s="18">
        <v>1</v>
      </c>
      <c r="AB31" s="13">
        <f t="shared" si="0"/>
        <v>17.690000000000001</v>
      </c>
      <c r="AC31" s="20"/>
      <c r="AD31" s="20"/>
      <c r="AE31" s="20"/>
      <c r="AF31" s="20"/>
      <c r="AG31" s="20"/>
      <c r="AH31" s="20"/>
      <c r="AI31" s="20"/>
      <c r="AJ31" s="20"/>
      <c r="AK31" s="20"/>
      <c r="AL31" s="21"/>
    </row>
    <row r="32" spans="1:38" ht="15.75" x14ac:dyDescent="0.25">
      <c r="A32" s="16"/>
      <c r="B32" s="24" t="s">
        <v>56</v>
      </c>
      <c r="C32" s="25">
        <f t="shared" ref="C32:AB32" si="1">SUM(C8:C31)</f>
        <v>12</v>
      </c>
      <c r="D32" s="18">
        <f t="shared" si="1"/>
        <v>1</v>
      </c>
      <c r="E32" s="18">
        <f t="shared" si="1"/>
        <v>685</v>
      </c>
      <c r="F32" s="18">
        <f t="shared" si="1"/>
        <v>23</v>
      </c>
      <c r="G32" s="18">
        <f t="shared" si="1"/>
        <v>92</v>
      </c>
      <c r="H32" s="18">
        <f t="shared" si="1"/>
        <v>60</v>
      </c>
      <c r="I32" s="18">
        <f t="shared" si="1"/>
        <v>44</v>
      </c>
      <c r="J32" s="18">
        <f t="shared" si="1"/>
        <v>34</v>
      </c>
      <c r="K32" s="18">
        <f t="shared" si="1"/>
        <v>49</v>
      </c>
      <c r="L32" s="18">
        <f t="shared" si="1"/>
        <v>3</v>
      </c>
      <c r="M32" s="18">
        <f t="shared" si="1"/>
        <v>1</v>
      </c>
      <c r="N32" s="18">
        <f t="shared" si="1"/>
        <v>29</v>
      </c>
      <c r="O32" s="18">
        <f t="shared" si="1"/>
        <v>12</v>
      </c>
      <c r="P32" s="18">
        <f t="shared" si="1"/>
        <v>12</v>
      </c>
      <c r="Q32" s="18">
        <f t="shared" si="1"/>
        <v>7</v>
      </c>
      <c r="R32" s="18">
        <f t="shared" si="1"/>
        <v>12</v>
      </c>
      <c r="S32" s="18">
        <f t="shared" si="1"/>
        <v>4</v>
      </c>
      <c r="T32" s="18">
        <f t="shared" si="1"/>
        <v>2</v>
      </c>
      <c r="U32" s="18">
        <f t="shared" si="1"/>
        <v>3</v>
      </c>
      <c r="V32" s="18">
        <f t="shared" si="1"/>
        <v>3</v>
      </c>
      <c r="W32" s="18">
        <f t="shared" si="1"/>
        <v>2</v>
      </c>
      <c r="X32" s="18">
        <f t="shared" si="1"/>
        <v>2</v>
      </c>
      <c r="Y32" s="18">
        <f t="shared" si="1"/>
        <v>1</v>
      </c>
      <c r="Z32" s="18">
        <f t="shared" si="1"/>
        <v>1</v>
      </c>
      <c r="AA32" s="18">
        <f t="shared" si="1"/>
        <v>28</v>
      </c>
      <c r="AB32" s="19">
        <f t="shared" si="1"/>
        <v>1007.9700000000003</v>
      </c>
      <c r="AC32" s="20"/>
      <c r="AD32" s="20"/>
      <c r="AE32" s="20"/>
      <c r="AF32" s="20"/>
      <c r="AG32" s="20"/>
      <c r="AH32" s="20"/>
      <c r="AI32" s="20"/>
      <c r="AJ32" s="20"/>
      <c r="AK32" s="20"/>
      <c r="AL32" s="21"/>
    </row>
  </sheetData>
  <mergeCells count="7">
    <mergeCell ref="A4:AL4"/>
    <mergeCell ref="W1:AB1"/>
    <mergeCell ref="AH1:AL1"/>
    <mergeCell ref="W2:AB2"/>
    <mergeCell ref="AH2:AL2"/>
    <mergeCell ref="W3:AB3"/>
    <mergeCell ref="AH3:AL3"/>
  </mergeCells>
  <pageMargins left="0.7" right="0.7" top="0.75" bottom="0.75" header="0.3" footer="0.3"/>
  <pageSetup paperSize="9" scale="44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2020-02-25T12:24:54Z</cp:lastPrinted>
  <dcterms:created xsi:type="dcterms:W3CDTF">2020-02-24T12:42:05Z</dcterms:created>
  <dcterms:modified xsi:type="dcterms:W3CDTF">2020-05-04T06:23:28Z</dcterms:modified>
</cp:coreProperties>
</file>