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20" windowWidth="18105" windowHeight="6750"/>
  </bookViews>
  <sheets>
    <sheet name="Pavadinimas " sheetId="8" r:id="rId1"/>
    <sheet name="Pastatai" sheetId="1" r:id="rId2"/>
    <sheet name="Materialinė bazė" sheetId="2" r:id="rId3"/>
    <sheet name="Darbuotojai" sheetId="3" r:id="rId4"/>
    <sheet name="Kolektyvai" sheetId="4" r:id="rId5"/>
    <sheet name="Veikla" sheetId="9" r:id="rId6"/>
    <sheet name="Lėšos" sheetId="6" r:id="rId7"/>
  </sheets>
  <definedNames>
    <definedName name="_xlnm.Print_Area" localSheetId="3">Darbuotojai!$A$1:$Z$14</definedName>
    <definedName name="_xlnm.Print_Area" localSheetId="4">Kolektyvai!$A$1:$M$9</definedName>
    <definedName name="_xlnm.Print_Area" localSheetId="6">Lėšos!$A$1:$K$21</definedName>
    <definedName name="_xlnm.Print_Area" localSheetId="2">'Materialinė bazė'!$A$1:$O$7</definedName>
    <definedName name="_xlnm.Print_Area" localSheetId="1">Pastatai!$A$1:$L$9</definedName>
    <definedName name="_xlnm.Print_Area" localSheetId="0">'Pavadinimas '!$A$6:$P$28</definedName>
    <definedName name="_xlnm.Print_Area" localSheetId="5">Veikla!$A$1:$AV$10</definedName>
  </definedNames>
  <calcPr calcId="145621"/>
</workbook>
</file>

<file path=xl/calcChain.xml><?xml version="1.0" encoding="utf-8"?>
<calcChain xmlns="http://schemas.openxmlformats.org/spreadsheetml/2006/main">
  <c r="AF9" i="9" l="1"/>
  <c r="F8" i="9"/>
  <c r="F7" i="9"/>
  <c r="C9" i="9"/>
  <c r="D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G9" i="9"/>
  <c r="AH9" i="9"/>
  <c r="AI9" i="9"/>
  <c r="AL9" i="9"/>
  <c r="AM9" i="9"/>
  <c r="AN9" i="9"/>
  <c r="AO9" i="9"/>
  <c r="AP9" i="9"/>
  <c r="AQ9" i="9"/>
  <c r="AR9" i="9"/>
  <c r="AU9" i="9"/>
  <c r="AV9" i="9"/>
  <c r="B9" i="9"/>
  <c r="F9" i="9"/>
</calcChain>
</file>

<file path=xl/sharedStrings.xml><?xml version="1.0" encoding="utf-8"?>
<sst xmlns="http://schemas.openxmlformats.org/spreadsheetml/2006/main" count="192" uniqueCount="152">
  <si>
    <t xml:space="preserve">Naujai pastatyti, baigti rekonstruoti arba kapitaliai suremontuoti kultūros centrai </t>
  </si>
  <si>
    <t>Pastatai, kuriems reikalinga rekonstrukcija arba kapitalinis remontas</t>
  </si>
  <si>
    <t>savivaldybės lėšomis</t>
  </si>
  <si>
    <t>kitomis lėšomis</t>
  </si>
  <si>
    <t>iš viso</t>
  </si>
  <si>
    <t>įrašyta į Kultūros centrų modernizavimo programą</t>
  </si>
  <si>
    <t>Kultūros centras</t>
  </si>
  <si>
    <t>Iš viso</t>
  </si>
  <si>
    <t>Patalpos kūrybinei veiklai</t>
  </si>
  <si>
    <t>Šokių-diskotekų salės</t>
  </si>
  <si>
    <t>Muzikos instrumentai</t>
  </si>
  <si>
    <t>Tautiniai kostiumai</t>
  </si>
  <si>
    <t xml:space="preserve">iš jų įsigyta </t>
  </si>
  <si>
    <t xml:space="preserve">poreikis </t>
  </si>
  <si>
    <t>Aukštasis universitetinis</t>
  </si>
  <si>
    <t>Aukštasis neuniversiteti-nis</t>
  </si>
  <si>
    <t>Aukštesnysis</t>
  </si>
  <si>
    <t>Specialus vidurinis</t>
  </si>
  <si>
    <t>perkvalifikavimo poreikis</t>
  </si>
  <si>
    <t xml:space="preserve">   I</t>
  </si>
  <si>
    <t>II</t>
  </si>
  <si>
    <t>III</t>
  </si>
  <si>
    <t>Iš jų vaikų ir jaunimo</t>
  </si>
  <si>
    <t>Profesionaliojo meno sklaida</t>
  </si>
  <si>
    <t xml:space="preserve">Iš jų vaikų ir jaunimo </t>
  </si>
  <si>
    <t>Iš jų etnokultūriniai renginiai</t>
  </si>
  <si>
    <t>Dalyviai ir lankytojai</t>
  </si>
  <si>
    <t>Iš viso renginių (1+3+4)</t>
  </si>
  <si>
    <t>Parodos</t>
  </si>
  <si>
    <t>Lankytojai</t>
  </si>
  <si>
    <t xml:space="preserve">Koncertai (klasikinės, džiazo muzikos) </t>
  </si>
  <si>
    <t>Spektakliai</t>
  </si>
  <si>
    <t>Visi renginiai (7+9+11)</t>
  </si>
  <si>
    <t>Visi lankytojai (8+10+12)</t>
  </si>
  <si>
    <t>Tautodailės ir kt. parodos</t>
  </si>
  <si>
    <t>Ekspedicijos</t>
  </si>
  <si>
    <t xml:space="preserve">Dalyviai </t>
  </si>
  <si>
    <t>Edukaciniai renginiai</t>
  </si>
  <si>
    <t>Kino filmai</t>
  </si>
  <si>
    <t>Pramoginės muzikos koncertai</t>
  </si>
  <si>
    <t xml:space="preserve">Kiti renginiai </t>
  </si>
  <si>
    <t>iš jų kultūros ir meno darbuotojams</t>
  </si>
  <si>
    <t>Internetas  (taip / ne)</t>
  </si>
  <si>
    <t>Kompiuteriai</t>
  </si>
  <si>
    <t>Veikianti kino filmų demonstravimo įranga</t>
  </si>
  <si>
    <t>Vidurinis</t>
  </si>
  <si>
    <t>kultūros ir meno specialybės</t>
  </si>
  <si>
    <t>Kultūros ir meno darbuotojų išsilavinimas (pagal turimus diplomus)</t>
  </si>
  <si>
    <t>(2+4+5+6)</t>
  </si>
  <si>
    <t>Mėgėjų meno kolektyvų koncertai, spektakliai</t>
  </si>
  <si>
    <t>Kultūros centrai</t>
  </si>
  <si>
    <t>Pastatų šildymas</t>
  </si>
  <si>
    <t>Darbuotojų skaičius</t>
  </si>
  <si>
    <t>Etatų skaičius</t>
  </si>
  <si>
    <t>Kultūros ir meno specialistų poreikis</t>
  </si>
  <si>
    <t>Kultūros ir meno darbuotojų laisvų etatų skaičius</t>
  </si>
  <si>
    <t xml:space="preserve">Mėgėjų meno               kolektyvai </t>
  </si>
  <si>
    <t>Mėgėjų meno               kolektyvų dalyviai</t>
  </si>
  <si>
    <t>Iš jų vaikų ir jaunimo mėgėjų meno kolektyvai</t>
  </si>
  <si>
    <t>Mėgėjų meno kolektyvai</t>
  </si>
  <si>
    <t xml:space="preserve">Studijos, būreliai, klubai </t>
  </si>
  <si>
    <t>Studijos būreliai, klubai</t>
  </si>
  <si>
    <t>Iš viso                                kolektyvų (1+5)</t>
  </si>
  <si>
    <t>Iš viso                                kolektyvų dalyvių (2+6)</t>
  </si>
  <si>
    <t>Iš jų vaikų ir jaunimo meno kolektyvų dalyviai</t>
  </si>
  <si>
    <t xml:space="preserve">Iš jų vaikų ir jaunimo iki 19 m. amžiaus kolektyvai (3+7) </t>
  </si>
  <si>
    <t>Iš jų vaikų ir jaunimo iki 19 m. amžiaus kolektyvų dalyviai (4+8)</t>
  </si>
  <si>
    <t xml:space="preserve">Išvykose užsienyje (skaičiuojama 1 išvyka - 1 renginys) </t>
  </si>
  <si>
    <t xml:space="preserve">Dalyviai išvykose </t>
  </si>
  <si>
    <t xml:space="preserve">                                                                                                                                  1. PASTATAI (skaičius) </t>
  </si>
  <si>
    <t>2.  MATERIALINĖ BAZĖ (skaičius)</t>
  </si>
  <si>
    <t>3. DARBUOTOJAI</t>
  </si>
  <si>
    <t xml:space="preserve">                                                                                                                                  4. MĖGĖJŲ MENO KOLEKTYVAI (skaičius)</t>
  </si>
  <si>
    <t>5. VEIKLA (skaičius)</t>
  </si>
  <si>
    <t>Gautos lėšos</t>
  </si>
  <si>
    <t xml:space="preserve"> </t>
  </si>
  <si>
    <t xml:space="preserve">Kultūros įstaigoje </t>
  </si>
  <si>
    <t>Savininko teises ir pareigas įgyvendinančios institucijos (steigėjo) skirtos lėšos</t>
  </si>
  <si>
    <t>Kultūros centro  filialai, skyriai, padaliniai</t>
  </si>
  <si>
    <t xml:space="preserve">Šiuo metu statomi, rekonstruojami arba kapitaliai remontuojami pastatai </t>
  </si>
  <si>
    <t>Salės</t>
  </si>
  <si>
    <t xml:space="preserve">Vietų skaičius salėse </t>
  </si>
  <si>
    <t>kultūros centrų modernizavimo programos lėšomis</t>
  </si>
  <si>
    <t>šildomi pastatai</t>
  </si>
  <si>
    <t>renginių metu šildomi pastatai (patalpos)</t>
  </si>
  <si>
    <t>nešildomi pastatai (patalpos)</t>
  </si>
  <si>
    <t>iš jų kultūros ir meno</t>
  </si>
  <si>
    <t>visi darbuotojai</t>
  </si>
  <si>
    <t xml:space="preserve"> kiti</t>
  </si>
  <si>
    <t>visi etatai</t>
  </si>
  <si>
    <t>kitos</t>
  </si>
  <si>
    <t xml:space="preserve">Iš jų vaikų ir jaunimo studijos, būreliai, klubai, kolektyvai </t>
  </si>
  <si>
    <t>Iš jų vaikų ir jaunimo studijų, būrelių, klubų dalyviai</t>
  </si>
  <si>
    <t xml:space="preserve">Išvykose Lietuvoje (skaičiuojama 1 išvyka - 1 renginys) </t>
  </si>
  <si>
    <t>Meno kolektyvų, studijų, būrelių, klubų ir kt. lankytojai</t>
  </si>
  <si>
    <t>Iš jų rajoninės ir miesto šventės</t>
  </si>
  <si>
    <t xml:space="preserve">Iš jų dainų švenčių tęstinumą užtikrinantys renginiai </t>
  </si>
  <si>
    <t>Iš jų rajoninių ir miesto švenčių</t>
  </si>
  <si>
    <t>Iš jų etnokultūrinių renginių</t>
  </si>
  <si>
    <t>Iš jų dainų švenčių tęstinumą užtikrinačių renginių</t>
  </si>
  <si>
    <t xml:space="preserve">                                                                                                                                                1.6.  LĖŠOS</t>
  </si>
  <si>
    <t>6. LĖŠOS</t>
  </si>
  <si>
    <t>darbo užmokesčiui (neatskaičiavus mokesčių)</t>
  </si>
  <si>
    <t xml:space="preserve">veiklai </t>
  </si>
  <si>
    <t xml:space="preserve">infrastruktūrai išlaikyti </t>
  </si>
  <si>
    <t xml:space="preserve">pajamos už teikiamas paslaugas </t>
  </si>
  <si>
    <t>lėšos, gautos projektams įgyvendinti</t>
  </si>
  <si>
    <t>lėšos iš privačių rėmėjų</t>
  </si>
  <si>
    <t>iš viso gautos lėšos (7+8+9)</t>
  </si>
  <si>
    <t>ilgalaikiam materialiajam turtui įsigyti</t>
  </si>
  <si>
    <t>Įst.kodas                                             Adresas                                                                                     Tel.,faks.,el.p.                                                      intern.adresas</t>
  </si>
  <si>
    <t xml:space="preserve">Titulinis </t>
  </si>
  <si>
    <t>Kultūros ir meno darbuotojų kvalifikacija</t>
  </si>
  <si>
    <t>tobulino kvalifikaciją</t>
  </si>
  <si>
    <t>Savininko teises ir pareigas įgyvendinanti institucija arba steigėjas</t>
  </si>
  <si>
    <t>Visi renginiai  5+13+27</t>
  </si>
  <si>
    <t>Iš jų tarptautiniai konkursai, festivaliai</t>
  </si>
  <si>
    <t>Iš jų respublikiniai konkursai, festivaliai</t>
  </si>
  <si>
    <t>Iš jų regioniniai konkursai, festivaliai</t>
  </si>
  <si>
    <t>Iš jų rajoniniai konkursai, festivaliai</t>
  </si>
  <si>
    <t xml:space="preserve">Visi lankytojai ir dalyviai 2+6+14+29 </t>
  </si>
  <si>
    <t>Visi renginiai 15+17+19+21+23+25</t>
  </si>
  <si>
    <t>Visi lankytojai ir dalyviai  16+18+20+22+24+26+28</t>
  </si>
  <si>
    <t>Specializuo-tos parodų salės</t>
  </si>
  <si>
    <t>atestuoti  ir suteiktos klasės (iš viso)</t>
  </si>
  <si>
    <t>atestuoti  ir suteiktos klasės (2013 m.)</t>
  </si>
  <si>
    <t>Forma patvirtinta Lietuvos Respublikos kultūros ministro 2013 m. sausio 16 d. įsakymu Nr. ĮV-25</t>
  </si>
  <si>
    <t>Iš jų tarptautinių konkursų, festivalių</t>
  </si>
  <si>
    <t xml:space="preserve">Iš jų respublikinių konkursų, festivalių </t>
  </si>
  <si>
    <t xml:space="preserve">Iš jų regioninių konkursų, festivalių </t>
  </si>
  <si>
    <t xml:space="preserve">Iš jų rajoninių konkursų, festivalių </t>
  </si>
  <si>
    <t>Stasė Preibienė</t>
  </si>
  <si>
    <t>kultura.salantai@gmail.com</t>
  </si>
  <si>
    <t>www.salantukc.lt</t>
  </si>
  <si>
    <t>A. Salio g. 4, LT-97313 Salantai, Kretingos rajonas</t>
  </si>
  <si>
    <t>Kretingos rajono savivaldybės taryba</t>
  </si>
  <si>
    <t>I kategorija</t>
  </si>
  <si>
    <t>Įstaigos kategorija (patvirtinta 2012 m.balandžio 26 d.)</t>
  </si>
  <si>
    <r>
      <t xml:space="preserve">Kultūros centro filialų, </t>
    </r>
    <r>
      <rPr>
        <b/>
        <sz val="11"/>
        <color indexed="8"/>
        <rFont val="Times New Roman"/>
        <family val="1"/>
        <charset val="186"/>
      </rPr>
      <t>skyrių</t>
    </r>
    <r>
      <rPr>
        <sz val="11"/>
        <color indexed="8"/>
        <rFont val="Times New Roman"/>
        <family val="1"/>
      </rPr>
      <t>, padalinių skaičius</t>
    </r>
  </si>
  <si>
    <r>
      <t>Kultūros centro  filialai,</t>
    </r>
    <r>
      <rPr>
        <sz val="12"/>
        <color indexed="8"/>
        <rFont val="Times New Roman"/>
        <family val="1"/>
        <charset val="186"/>
      </rPr>
      <t xml:space="preserve"> </t>
    </r>
    <r>
      <rPr>
        <b/>
        <sz val="12"/>
        <color indexed="8"/>
        <rFont val="Times New Roman"/>
        <family val="1"/>
        <charset val="186"/>
      </rPr>
      <t>skyriai</t>
    </r>
    <r>
      <rPr>
        <sz val="12"/>
        <color indexed="8"/>
        <rFont val="Times New Roman"/>
        <family val="1"/>
        <charset val="186"/>
      </rPr>
      <t xml:space="preserve">, </t>
    </r>
    <r>
      <rPr>
        <sz val="12"/>
        <color indexed="8"/>
        <rFont val="Times New Roman"/>
        <family val="1"/>
        <charset val="204"/>
      </rPr>
      <t>padaliniai</t>
    </r>
  </si>
  <si>
    <t>Taip</t>
  </si>
  <si>
    <r>
      <t xml:space="preserve">Kultūros centro  filialai, </t>
    </r>
    <r>
      <rPr>
        <b/>
        <sz val="12"/>
        <color indexed="8"/>
        <rFont val="Times New Roman"/>
        <family val="1"/>
        <charset val="186"/>
      </rPr>
      <t>skyriai</t>
    </r>
    <r>
      <rPr>
        <sz val="12"/>
        <color indexed="8"/>
        <rFont val="Times New Roman"/>
        <family val="1"/>
        <charset val="186"/>
      </rPr>
      <t>, padaliniai</t>
    </r>
  </si>
  <si>
    <r>
      <t xml:space="preserve">Kultūros centro filialai, </t>
    </r>
    <r>
      <rPr>
        <b/>
        <sz val="12"/>
        <color indexed="8"/>
        <rFont val="Times New Roman"/>
        <family val="1"/>
        <charset val="186"/>
      </rPr>
      <t>skyriai</t>
    </r>
    <r>
      <rPr>
        <sz val="12"/>
        <color indexed="8"/>
        <rFont val="Times New Roman"/>
        <family val="1"/>
        <charset val="186"/>
      </rPr>
      <t>, padaliniai</t>
    </r>
  </si>
  <si>
    <t xml:space="preserve">, (8 445) 58 245 </t>
  </si>
  <si>
    <t xml:space="preserve">Studijų, būrelių, klubų dalyviai </t>
  </si>
  <si>
    <t>KRETINGOS RAJONO  SALANTŲ KULTŪROS CENTRAS</t>
  </si>
  <si>
    <r>
      <t xml:space="preserve">                                                                    </t>
    </r>
    <r>
      <rPr>
        <b/>
        <sz val="12"/>
        <color indexed="8"/>
        <rFont val="Times New Roman"/>
        <family val="1"/>
        <charset val="186"/>
      </rPr>
      <t xml:space="preserve">  2013 M. KULTŪROS CENTRO IR JO SKYRIŲ  METINĖS VEIKLOS ATASKAITA</t>
    </r>
  </si>
  <si>
    <t>Direktorė</t>
  </si>
  <si>
    <t>PATVIRTINTA</t>
  </si>
  <si>
    <t>Kretingos rajono savivaldybės tarybos</t>
  </si>
  <si>
    <t>1 priedas</t>
  </si>
  <si>
    <t>2014 m. balandžio 24 d. sprendimu Nr.T2-132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</si>
</sst>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8" x14ac:knownFonts="1">
    <font>
      <sz val="11"/>
      <color indexed="8"/>
      <name val="Calibri"/>
      <family val="2"/>
    </font>
    <font>
      <sz val="10"/>
      <color indexed="8"/>
      <name val="Times New Roman"/>
      <family val="1"/>
      <charset val="186"/>
    </font>
    <font>
      <sz val="10"/>
      <color indexed="8"/>
      <name val="Times New Roman"/>
      <family val="1"/>
      <charset val="186"/>
    </font>
    <font>
      <b/>
      <sz val="10"/>
      <color indexed="8"/>
      <name val="Times New Roman"/>
      <family val="1"/>
      <charset val="186"/>
    </font>
    <font>
      <sz val="11"/>
      <color indexed="8"/>
      <name val="Calibri"/>
      <family val="2"/>
      <charset val="186"/>
    </font>
    <font>
      <sz val="12"/>
      <color indexed="8"/>
      <name val="Calibri"/>
      <family val="2"/>
    </font>
    <font>
      <b/>
      <sz val="12"/>
      <color indexed="8"/>
      <name val="Times New Roman"/>
      <family val="1"/>
      <charset val="186"/>
    </font>
    <font>
      <sz val="12"/>
      <color indexed="8"/>
      <name val="Times New Roman"/>
      <family val="1"/>
      <charset val="186"/>
    </font>
    <font>
      <sz val="11"/>
      <color indexed="8"/>
      <name val="Times New Roman"/>
      <family val="1"/>
      <charset val="186"/>
    </font>
    <font>
      <sz val="12"/>
      <color indexed="8"/>
      <name val="Times New Roman"/>
      <family val="1"/>
    </font>
    <font>
      <b/>
      <sz val="12"/>
      <color indexed="8"/>
      <name val="Times New Roman"/>
      <family val="1"/>
    </font>
    <font>
      <sz val="10"/>
      <color indexed="8"/>
      <name val="Times New Roman"/>
      <family val="1"/>
    </font>
    <font>
      <sz val="11"/>
      <color indexed="8"/>
      <name val="Times New Roman"/>
      <family val="1"/>
    </font>
    <font>
      <b/>
      <sz val="10"/>
      <color indexed="8"/>
      <name val="Times New Roman"/>
      <family val="1"/>
    </font>
    <font>
      <b/>
      <sz val="11"/>
      <color indexed="8"/>
      <name val="Times New Roman"/>
      <family val="1"/>
    </font>
    <font>
      <sz val="9"/>
      <color indexed="8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sz val="12"/>
      <color indexed="8"/>
      <name val="Times New Roman"/>
      <family val="1"/>
      <charset val="204"/>
    </font>
    <font>
      <sz val="8"/>
      <name val="Calibri"/>
      <family val="2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2"/>
      <color indexed="8"/>
      <name val="Calibri"/>
      <family val="2"/>
      <charset val="186"/>
    </font>
    <font>
      <sz val="10"/>
      <color indexed="8"/>
      <name val="Calibri"/>
      <family val="2"/>
    </font>
    <font>
      <sz val="12"/>
      <color indexed="8"/>
      <name val="Calibri"/>
      <family val="2"/>
    </font>
    <font>
      <sz val="10"/>
      <color indexed="8"/>
      <name val="Times New Roman"/>
      <family val="1"/>
    </font>
    <font>
      <sz val="11"/>
      <color indexed="8"/>
      <name val="Times New Roman"/>
      <family val="1"/>
    </font>
    <font>
      <sz val="12"/>
      <color indexed="8"/>
      <name val="Times New Roman"/>
      <family val="1"/>
    </font>
    <font>
      <u/>
      <sz val="11"/>
      <color indexed="12"/>
      <name val="Calibri"/>
      <family val="2"/>
    </font>
    <font>
      <b/>
      <sz val="14"/>
      <color indexed="8"/>
      <name val="Times New Roman"/>
      <family val="1"/>
    </font>
    <font>
      <sz val="8"/>
      <color indexed="8"/>
      <name val="Times New Roman"/>
      <family val="1"/>
      <charset val="186"/>
    </font>
    <font>
      <u/>
      <sz val="10"/>
      <color indexed="8"/>
      <name val="Times New Roman"/>
      <family val="1"/>
    </font>
    <font>
      <i/>
      <sz val="11"/>
      <color indexed="8"/>
      <name val="Times New Roman"/>
      <family val="1"/>
    </font>
    <font>
      <b/>
      <i/>
      <sz val="11"/>
      <color indexed="8"/>
      <name val="Times New Roman"/>
      <family val="1"/>
    </font>
    <font>
      <b/>
      <sz val="11"/>
      <color indexed="8"/>
      <name val="Calibri"/>
      <family val="2"/>
    </font>
    <font>
      <b/>
      <u/>
      <sz val="12"/>
      <color indexed="8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30" fillId="0" borderId="0" applyNumberFormat="0" applyFill="0" applyBorder="0" applyAlignment="0" applyProtection="0">
      <alignment vertical="top"/>
      <protection locked="0"/>
    </xf>
  </cellStyleXfs>
  <cellXfs count="192">
    <xf numFmtId="0" fontId="0" fillId="0" borderId="0" xfId="0"/>
    <xf numFmtId="0" fontId="2" fillId="0" borderId="0" xfId="0" applyFont="1"/>
    <xf numFmtId="0" fontId="4" fillId="0" borderId="0" xfId="0" applyFont="1" applyAlignment="1">
      <alignment wrapText="1"/>
    </xf>
    <xf numFmtId="0" fontId="3" fillId="0" borderId="1" xfId="0" applyFont="1" applyBorder="1" applyAlignment="1">
      <alignment vertical="top" wrapText="1"/>
    </xf>
    <xf numFmtId="0" fontId="0" fillId="0" borderId="0" xfId="0" applyFont="1"/>
    <xf numFmtId="0" fontId="0" fillId="0" borderId="0" xfId="0" applyFont="1" applyBorder="1" applyAlignment="1">
      <alignment horizontal="center"/>
    </xf>
    <xf numFmtId="0" fontId="0" fillId="0" borderId="0" xfId="0" applyFont="1" applyAlignment="1">
      <alignment horizontal="center"/>
    </xf>
    <xf numFmtId="0" fontId="5" fillId="0" borderId="0" xfId="0" applyFont="1"/>
    <xf numFmtId="0" fontId="6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vertical="top" wrapText="1"/>
    </xf>
    <xf numFmtId="0" fontId="7" fillId="0" borderId="2" xfId="0" applyFont="1" applyBorder="1" applyAlignment="1">
      <alignment vertical="top" wrapText="1"/>
    </xf>
    <xf numFmtId="0" fontId="6" fillId="0" borderId="1" xfId="0" applyFont="1" applyBorder="1" applyAlignment="1">
      <alignment vertical="top" wrapText="1"/>
    </xf>
    <xf numFmtId="0" fontId="7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7" fillId="0" borderId="0" xfId="0" applyFont="1" applyBorder="1" applyAlignment="1">
      <alignment horizontal="center" vertical="top" wrapText="1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 wrapText="1"/>
    </xf>
    <xf numFmtId="0" fontId="8" fillId="0" borderId="0" xfId="0" applyFont="1"/>
    <xf numFmtId="0" fontId="8" fillId="0" borderId="0" xfId="0" applyFont="1" applyBorder="1" applyAlignment="1">
      <alignment horizontal="center" wrapText="1"/>
    </xf>
    <xf numFmtId="0" fontId="8" fillId="0" borderId="0" xfId="0" applyFont="1" applyAlignment="1">
      <alignment wrapText="1"/>
    </xf>
    <xf numFmtId="0" fontId="8" fillId="0" borderId="1" xfId="0" applyFont="1" applyBorder="1"/>
    <xf numFmtId="0" fontId="8" fillId="0" borderId="0" xfId="0" applyFont="1" applyBorder="1"/>
    <xf numFmtId="0" fontId="7" fillId="0" borderId="0" xfId="0" applyFont="1"/>
    <xf numFmtId="0" fontId="12" fillId="0" borderId="0" xfId="0" applyFont="1"/>
    <xf numFmtId="0" fontId="11" fillId="0" borderId="1" xfId="0" applyFont="1" applyBorder="1"/>
    <xf numFmtId="0" fontId="11" fillId="0" borderId="1" xfId="0" applyFont="1" applyBorder="1" applyAlignment="1">
      <alignment horizontal="center" vertical="top" wrapText="1"/>
    </xf>
    <xf numFmtId="0" fontId="12" fillId="0" borderId="1" xfId="0" applyFont="1" applyBorder="1"/>
    <xf numFmtId="0" fontId="12" fillId="0" borderId="0" xfId="0" applyFont="1" applyFill="1"/>
    <xf numFmtId="0" fontId="12" fillId="0" borderId="0" xfId="0" applyFont="1" applyFill="1" applyBorder="1"/>
    <xf numFmtId="0" fontId="12" fillId="0" borderId="2" xfId="0" applyFont="1" applyFill="1" applyBorder="1"/>
    <xf numFmtId="0" fontId="12" fillId="0" borderId="0" xfId="0" applyFont="1" applyFill="1" applyAlignment="1">
      <alignment wrapText="1"/>
    </xf>
    <xf numFmtId="0" fontId="14" fillId="0" borderId="0" xfId="0" applyFont="1" applyFill="1"/>
    <xf numFmtId="0" fontId="5" fillId="2" borderId="0" xfId="0" applyFont="1" applyFill="1"/>
    <xf numFmtId="0" fontId="17" fillId="0" borderId="0" xfId="0" applyFont="1"/>
    <xf numFmtId="0" fontId="17" fillId="0" borderId="0" xfId="0" applyFont="1" applyAlignment="1">
      <alignment horizontal="center"/>
    </xf>
    <xf numFmtId="0" fontId="19" fillId="0" borderId="0" xfId="0" applyFont="1"/>
    <xf numFmtId="0" fontId="20" fillId="0" borderId="0" xfId="0" applyFont="1" applyAlignment="1">
      <alignment horizontal="center"/>
    </xf>
    <xf numFmtId="0" fontId="19" fillId="2" borderId="0" xfId="0" applyFont="1" applyFill="1"/>
    <xf numFmtId="0" fontId="16" fillId="0" borderId="0" xfId="0" applyFont="1" applyAlignment="1">
      <alignment horizontal="left" indent="3"/>
    </xf>
    <xf numFmtId="0" fontId="21" fillId="0" borderId="0" xfId="0" applyFont="1"/>
    <xf numFmtId="0" fontId="21" fillId="2" borderId="0" xfId="0" applyFont="1" applyFill="1"/>
    <xf numFmtId="0" fontId="22" fillId="0" borderId="0" xfId="0" applyFont="1" applyAlignment="1">
      <alignment horizontal="left"/>
    </xf>
    <xf numFmtId="0" fontId="20" fillId="0" borderId="0" xfId="0" applyFont="1"/>
    <xf numFmtId="0" fontId="9" fillId="0" borderId="1" xfId="0" applyFont="1" applyBorder="1" applyAlignment="1">
      <alignment vertical="top" wrapText="1"/>
    </xf>
    <xf numFmtId="0" fontId="10" fillId="0" borderId="1" xfId="0" applyFont="1" applyBorder="1" applyAlignment="1">
      <alignment horizontal="center" vertical="top" wrapText="1"/>
    </xf>
    <xf numFmtId="0" fontId="9" fillId="0" borderId="1" xfId="0" applyFont="1" applyBorder="1"/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17" fillId="0" borderId="0" xfId="0" applyFont="1" applyAlignment="1">
      <alignment horizontal="center" wrapText="1"/>
    </xf>
    <xf numFmtId="0" fontId="17" fillId="0" borderId="0" xfId="0" applyFont="1" applyAlignment="1">
      <alignment horizontal="left"/>
    </xf>
    <xf numFmtId="0" fontId="23" fillId="0" borderId="0" xfId="0" applyFont="1" applyAlignment="1">
      <alignment horizontal="center"/>
    </xf>
    <xf numFmtId="0" fontId="7" fillId="0" borderId="1" xfId="0" applyFont="1" applyBorder="1"/>
    <xf numFmtId="0" fontId="24" fillId="0" borderId="0" xfId="0" applyFont="1" applyAlignment="1">
      <alignment horizontal="center"/>
    </xf>
    <xf numFmtId="0" fontId="26" fillId="0" borderId="0" xfId="0" applyFont="1" applyAlignment="1">
      <alignment horizontal="center"/>
    </xf>
    <xf numFmtId="0" fontId="26" fillId="0" borderId="0" xfId="0" applyFont="1"/>
    <xf numFmtId="0" fontId="17" fillId="0" borderId="0" xfId="0" applyFont="1" applyAlignment="1"/>
    <xf numFmtId="0" fontId="25" fillId="0" borderId="0" xfId="0" applyFont="1"/>
    <xf numFmtId="0" fontId="27" fillId="0" borderId="0" xfId="0" applyFont="1"/>
    <xf numFmtId="0" fontId="1" fillId="0" borderId="0" xfId="0" applyFont="1" applyAlignment="1">
      <alignment horizontal="right" indent="15"/>
    </xf>
    <xf numFmtId="0" fontId="15" fillId="0" borderId="1" xfId="0" applyFont="1" applyBorder="1" applyAlignment="1">
      <alignment horizontal="center" vertical="top" wrapText="1"/>
    </xf>
    <xf numFmtId="0" fontId="12" fillId="0" borderId="3" xfId="0" applyFont="1" applyFill="1" applyBorder="1"/>
    <xf numFmtId="0" fontId="0" fillId="0" borderId="0" xfId="0" applyBorder="1"/>
    <xf numFmtId="0" fontId="1" fillId="2" borderId="4" xfId="0" applyFont="1" applyFill="1" applyBorder="1" applyAlignment="1">
      <alignment horizontal="center" vertical="top" wrapText="1"/>
    </xf>
    <xf numFmtId="0" fontId="17" fillId="2" borderId="1" xfId="0" applyFont="1" applyFill="1" applyBorder="1" applyAlignment="1">
      <alignment vertical="top" wrapText="1"/>
    </xf>
    <xf numFmtId="0" fontId="17" fillId="2" borderId="1" xfId="0" applyFont="1" applyFill="1" applyBorder="1" applyAlignment="1">
      <alignment horizontal="center" vertical="top" wrapText="1"/>
    </xf>
    <xf numFmtId="0" fontId="17" fillId="0" borderId="1" xfId="0" applyFont="1" applyBorder="1" applyAlignment="1">
      <alignment horizontal="center" vertical="top" wrapText="1"/>
    </xf>
    <xf numFmtId="0" fontId="17" fillId="0" borderId="1" xfId="0" applyFont="1" applyBorder="1" applyAlignment="1">
      <alignment vertical="top" wrapText="1"/>
    </xf>
    <xf numFmtId="0" fontId="7" fillId="0" borderId="5" xfId="0" applyFont="1" applyBorder="1" applyAlignment="1">
      <alignment vertical="top" wrapText="1"/>
    </xf>
    <xf numFmtId="0" fontId="6" fillId="0" borderId="2" xfId="0" applyFont="1" applyBorder="1" applyAlignment="1">
      <alignment vertical="top" wrapText="1"/>
    </xf>
    <xf numFmtId="0" fontId="8" fillId="0" borderId="1" xfId="0" applyFont="1" applyBorder="1" applyAlignment="1">
      <alignment vertical="top" wrapText="1"/>
    </xf>
    <xf numFmtId="0" fontId="7" fillId="0" borderId="5" xfId="0" applyFont="1" applyBorder="1"/>
    <xf numFmtId="0" fontId="7" fillId="0" borderId="5" xfId="0" applyFont="1" applyBorder="1" applyAlignment="1">
      <alignment horizontal="center" vertical="top" wrapText="1"/>
    </xf>
    <xf numFmtId="0" fontId="10" fillId="0" borderId="5" xfId="0" applyFont="1" applyBorder="1" applyAlignment="1">
      <alignment horizontal="center" vertical="top" wrapText="1"/>
    </xf>
    <xf numFmtId="0" fontId="1" fillId="0" borderId="0" xfId="0" applyFont="1"/>
    <xf numFmtId="0" fontId="30" fillId="0" borderId="0" xfId="1" applyAlignment="1" applyProtection="1"/>
    <xf numFmtId="0" fontId="28" fillId="0" borderId="1" xfId="0" applyFont="1" applyFill="1" applyBorder="1"/>
    <xf numFmtId="0" fontId="28" fillId="0" borderId="1" xfId="0" applyFont="1" applyFill="1" applyBorder="1" applyAlignment="1">
      <alignment horizontal="center" wrapText="1"/>
    </xf>
    <xf numFmtId="0" fontId="28" fillId="0" borderId="1" xfId="0" applyFont="1" applyFill="1" applyBorder="1" applyAlignment="1">
      <alignment horizontal="center" vertical="top" wrapText="1"/>
    </xf>
    <xf numFmtId="0" fontId="14" fillId="0" borderId="1" xfId="0" applyFont="1" applyFill="1" applyBorder="1" applyAlignment="1">
      <alignment horizontal="center" vertical="top" wrapText="1"/>
    </xf>
    <xf numFmtId="0" fontId="28" fillId="0" borderId="1" xfId="0" applyFont="1" applyFill="1" applyBorder="1" applyAlignment="1">
      <alignment wrapText="1"/>
    </xf>
    <xf numFmtId="0" fontId="28" fillId="0" borderId="1" xfId="0" applyFont="1" applyBorder="1" applyAlignment="1">
      <alignment vertical="top" wrapText="1"/>
    </xf>
    <xf numFmtId="0" fontId="14" fillId="0" borderId="2" xfId="0" applyFont="1" applyFill="1" applyBorder="1"/>
    <xf numFmtId="0" fontId="28" fillId="0" borderId="0" xfId="0" applyFont="1" applyFill="1"/>
    <xf numFmtId="0" fontId="14" fillId="0" borderId="1" xfId="0" applyFont="1" applyFill="1" applyBorder="1" applyAlignment="1">
      <alignment horizontal="left" textRotation="90" wrapText="1"/>
    </xf>
    <xf numFmtId="0" fontId="14" fillId="0" borderId="1" xfId="0" applyFont="1" applyFill="1" applyBorder="1" applyAlignment="1">
      <alignment horizontal="center" wrapText="1"/>
    </xf>
    <xf numFmtId="0" fontId="16" fillId="0" borderId="1" xfId="0" applyFont="1" applyFill="1" applyBorder="1" applyAlignment="1">
      <alignment horizontal="left" textRotation="90" wrapText="1"/>
    </xf>
    <xf numFmtId="0" fontId="16" fillId="0" borderId="5" xfId="0" applyFont="1" applyFill="1" applyBorder="1" applyAlignment="1">
      <alignment horizontal="left" textRotation="90" wrapText="1"/>
    </xf>
    <xf numFmtId="0" fontId="3" fillId="0" borderId="0" xfId="0" applyFont="1"/>
    <xf numFmtId="0" fontId="36" fillId="0" borderId="0" xfId="0" applyFont="1"/>
    <xf numFmtId="0" fontId="13" fillId="0" borderId="0" xfId="0" applyFont="1" applyAlignment="1">
      <alignment horizontal="center"/>
    </xf>
    <xf numFmtId="0" fontId="23" fillId="0" borderId="0" xfId="0" applyFont="1" applyAlignment="1">
      <alignment horizontal="center" wrapText="1"/>
    </xf>
    <xf numFmtId="0" fontId="17" fillId="0" borderId="6" xfId="0" applyFont="1" applyBorder="1"/>
    <xf numFmtId="0" fontId="0" fillId="0" borderId="6" xfId="0" applyBorder="1"/>
    <xf numFmtId="0" fontId="0" fillId="0" borderId="5" xfId="0" applyBorder="1"/>
    <xf numFmtId="0" fontId="17" fillId="0" borderId="7" xfId="0" applyFont="1" applyBorder="1"/>
    <xf numFmtId="0" fontId="17" fillId="0" borderId="5" xfId="0" applyFont="1" applyBorder="1"/>
    <xf numFmtId="0" fontId="17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32" fillId="0" borderId="6" xfId="0" applyFont="1" applyBorder="1" applyAlignment="1">
      <alignment horizontal="center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28" fillId="0" borderId="8" xfId="0" applyFont="1" applyBorder="1" applyAlignment="1">
      <alignment horizontal="center"/>
    </xf>
    <xf numFmtId="0" fontId="28" fillId="0" borderId="9" xfId="0" applyFont="1" applyBorder="1" applyAlignment="1">
      <alignment horizontal="center"/>
    </xf>
    <xf numFmtId="0" fontId="28" fillId="0" borderId="10" xfId="0" applyFont="1" applyBorder="1" applyAlignment="1">
      <alignment horizontal="center"/>
    </xf>
    <xf numFmtId="0" fontId="28" fillId="0" borderId="11" xfId="0" applyFont="1" applyBorder="1" applyAlignment="1">
      <alignment horizontal="center"/>
    </xf>
    <xf numFmtId="0" fontId="28" fillId="0" borderId="12" xfId="0" applyFont="1" applyBorder="1" applyAlignment="1">
      <alignment horizontal="center"/>
    </xf>
    <xf numFmtId="0" fontId="28" fillId="0" borderId="3" xfId="0" applyFont="1" applyBorder="1" applyAlignment="1">
      <alignment horizontal="center"/>
    </xf>
    <xf numFmtId="0" fontId="37" fillId="0" borderId="0" xfId="0" applyFont="1" applyAlignment="1">
      <alignment horizontal="center"/>
    </xf>
    <xf numFmtId="0" fontId="17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 wrapText="1"/>
    </xf>
    <xf numFmtId="0" fontId="7" fillId="0" borderId="13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0" xfId="0" applyFont="1" applyBorder="1" applyAlignment="1">
      <alignment horizontal="center" vertical="top" wrapText="1"/>
    </xf>
    <xf numFmtId="0" fontId="16" fillId="0" borderId="12" xfId="0" applyFont="1" applyBorder="1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wrapText="1"/>
    </xf>
    <xf numFmtId="0" fontId="2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 vertical="top" wrapText="1"/>
    </xf>
    <xf numFmtId="0" fontId="15" fillId="0" borderId="8" xfId="0" applyFont="1" applyBorder="1" applyAlignment="1">
      <alignment horizontal="center" vertical="top" wrapText="1"/>
    </xf>
    <xf numFmtId="0" fontId="15" fillId="0" borderId="9" xfId="0" applyFont="1" applyBorder="1" applyAlignment="1">
      <alignment horizontal="center" vertical="top" wrapText="1"/>
    </xf>
    <xf numFmtId="0" fontId="15" fillId="0" borderId="10" xfId="0" applyFont="1" applyBorder="1" applyAlignment="1">
      <alignment horizontal="center" vertical="top" wrapText="1"/>
    </xf>
    <xf numFmtId="0" fontId="15" fillId="0" borderId="11" xfId="0" applyFont="1" applyBorder="1" applyAlignment="1">
      <alignment horizontal="center" vertical="top" wrapText="1"/>
    </xf>
    <xf numFmtId="0" fontId="15" fillId="0" borderId="12" xfId="0" applyFont="1" applyBorder="1" applyAlignment="1">
      <alignment horizontal="center" vertical="top" wrapText="1"/>
    </xf>
    <xf numFmtId="0" fontId="15" fillId="0" borderId="3" xfId="0" applyFont="1" applyBorder="1" applyAlignment="1">
      <alignment horizontal="center" vertical="top" wrapText="1"/>
    </xf>
    <xf numFmtId="0" fontId="7" fillId="0" borderId="7" xfId="0" applyFont="1" applyBorder="1" applyAlignment="1">
      <alignment horizontal="center" vertical="top" wrapText="1"/>
    </xf>
    <xf numFmtId="0" fontId="7" fillId="0" borderId="6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top" wrapText="1"/>
    </xf>
    <xf numFmtId="0" fontId="34" fillId="0" borderId="13" xfId="0" applyFont="1" applyFill="1" applyBorder="1" applyAlignment="1">
      <alignment horizontal="left" vertical="top" textRotation="90" wrapText="1"/>
    </xf>
    <xf numFmtId="0" fontId="34" fillId="0" borderId="2" xfId="0" applyFont="1" applyFill="1" applyBorder="1" applyAlignment="1">
      <alignment horizontal="left" vertical="top" textRotation="90" wrapText="1"/>
    </xf>
    <xf numFmtId="0" fontId="14" fillId="0" borderId="13" xfId="0" applyFont="1" applyFill="1" applyBorder="1" applyAlignment="1">
      <alignment horizontal="left" textRotation="90" wrapText="1"/>
    </xf>
    <xf numFmtId="0" fontId="14" fillId="0" borderId="14" xfId="0" applyFont="1" applyFill="1" applyBorder="1" applyAlignment="1">
      <alignment horizontal="left" textRotation="90" wrapText="1"/>
    </xf>
    <xf numFmtId="0" fontId="14" fillId="0" borderId="2" xfId="0" applyFont="1" applyFill="1" applyBorder="1" applyAlignment="1">
      <alignment horizontal="left" textRotation="90" wrapText="1"/>
    </xf>
    <xf numFmtId="0" fontId="35" fillId="0" borderId="13" xfId="0" applyFont="1" applyFill="1" applyBorder="1" applyAlignment="1">
      <alignment textRotation="90" wrapText="1"/>
    </xf>
    <xf numFmtId="0" fontId="35" fillId="0" borderId="2" xfId="0" applyFont="1" applyFill="1" applyBorder="1" applyAlignment="1">
      <alignment textRotation="90" wrapText="1"/>
    </xf>
    <xf numFmtId="0" fontId="34" fillId="0" borderId="13" xfId="0" applyFont="1" applyFill="1" applyBorder="1" applyAlignment="1">
      <alignment textRotation="90" wrapText="1"/>
    </xf>
    <xf numFmtId="0" fontId="34" fillId="0" borderId="2" xfId="0" applyFont="1" applyFill="1" applyBorder="1" applyAlignment="1">
      <alignment textRotation="90" wrapText="1"/>
    </xf>
    <xf numFmtId="0" fontId="28" fillId="0" borderId="13" xfId="0" applyFont="1" applyFill="1" applyBorder="1" applyAlignment="1">
      <alignment horizontal="center" textRotation="90" wrapText="1"/>
    </xf>
    <xf numFmtId="0" fontId="28" fillId="0" borderId="14" xfId="0" applyFont="1" applyFill="1" applyBorder="1" applyAlignment="1">
      <alignment horizontal="center" textRotation="90" wrapText="1"/>
    </xf>
    <xf numFmtId="0" fontId="28" fillId="0" borderId="2" xfId="0" applyFont="1" applyFill="1" applyBorder="1" applyAlignment="1">
      <alignment horizontal="center" textRotation="90" wrapText="1"/>
    </xf>
    <xf numFmtId="0" fontId="28" fillId="0" borderId="13" xfId="0" applyFont="1" applyFill="1" applyBorder="1" applyAlignment="1">
      <alignment horizontal="left" textRotation="90" wrapText="1"/>
    </xf>
    <xf numFmtId="0" fontId="28" fillId="0" borderId="14" xfId="0" applyFont="1" applyFill="1" applyBorder="1" applyAlignment="1">
      <alignment horizontal="left" textRotation="90" wrapText="1"/>
    </xf>
    <xf numFmtId="0" fontId="28" fillId="0" borderId="2" xfId="0" applyFont="1" applyFill="1" applyBorder="1" applyAlignment="1">
      <alignment horizontal="left" textRotation="90" wrapText="1"/>
    </xf>
    <xf numFmtId="0" fontId="31" fillId="0" borderId="12" xfId="0" applyFont="1" applyFill="1" applyBorder="1" applyAlignment="1">
      <alignment horizontal="center"/>
    </xf>
    <xf numFmtId="0" fontId="12" fillId="0" borderId="8" xfId="0" applyFont="1" applyFill="1" applyBorder="1" applyAlignment="1">
      <alignment horizontal="center" vertical="top" wrapText="1"/>
    </xf>
    <xf numFmtId="0" fontId="12" fillId="0" borderId="9" xfId="0" applyFont="1" applyFill="1" applyBorder="1" applyAlignment="1">
      <alignment horizontal="center" vertical="top" wrapText="1"/>
    </xf>
    <xf numFmtId="0" fontId="12" fillId="0" borderId="10" xfId="0" applyFont="1" applyFill="1" applyBorder="1" applyAlignment="1">
      <alignment horizontal="center" vertical="top" wrapText="1"/>
    </xf>
    <xf numFmtId="0" fontId="28" fillId="0" borderId="11" xfId="0" applyFont="1" applyFill="1" applyBorder="1" applyAlignment="1">
      <alignment horizontal="center" vertical="top" wrapText="1"/>
    </xf>
    <xf numFmtId="0" fontId="28" fillId="0" borderId="12" xfId="0" applyFont="1" applyFill="1" applyBorder="1" applyAlignment="1">
      <alignment horizontal="center" vertical="top" wrapText="1"/>
    </xf>
    <xf numFmtId="0" fontId="28" fillId="0" borderId="3" xfId="0" applyFont="1" applyFill="1" applyBorder="1" applyAlignment="1">
      <alignment horizontal="center" vertical="top" wrapText="1"/>
    </xf>
    <xf numFmtId="0" fontId="12" fillId="0" borderId="13" xfId="0" applyFont="1" applyFill="1" applyBorder="1" applyAlignment="1">
      <alignment horizontal="center" wrapText="1"/>
    </xf>
    <xf numFmtId="0" fontId="28" fillId="0" borderId="14" xfId="0" applyFont="1" applyFill="1" applyBorder="1" applyAlignment="1">
      <alignment horizontal="center" wrapText="1"/>
    </xf>
    <xf numFmtId="0" fontId="28" fillId="0" borderId="2" xfId="0" applyFont="1" applyFill="1" applyBorder="1" applyAlignment="1">
      <alignment horizontal="center" wrapText="1"/>
    </xf>
    <xf numFmtId="0" fontId="35" fillId="0" borderId="13" xfId="0" applyFont="1" applyFill="1" applyBorder="1" applyAlignment="1">
      <alignment horizontal="left" vertical="top" textRotation="90" wrapText="1"/>
    </xf>
    <xf numFmtId="0" fontId="35" fillId="0" borderId="2" xfId="0" applyFont="1" applyFill="1" applyBorder="1" applyAlignment="1">
      <alignment horizontal="left" vertical="top" textRotation="90" wrapText="1"/>
    </xf>
    <xf numFmtId="0" fontId="35" fillId="0" borderId="13" xfId="0" applyFont="1" applyFill="1" applyBorder="1" applyAlignment="1">
      <alignment vertical="top" textRotation="90" wrapText="1"/>
    </xf>
    <xf numFmtId="0" fontId="35" fillId="0" borderId="2" xfId="0" applyFont="1" applyFill="1" applyBorder="1" applyAlignment="1">
      <alignment vertical="top" textRotation="90" wrapText="1"/>
    </xf>
    <xf numFmtId="0" fontId="12" fillId="0" borderId="8" xfId="0" applyFont="1" applyFill="1" applyBorder="1" applyAlignment="1">
      <alignment horizontal="center" wrapText="1"/>
    </xf>
    <xf numFmtId="0" fontId="12" fillId="0" borderId="9" xfId="0" applyFont="1" applyFill="1" applyBorder="1" applyAlignment="1">
      <alignment horizontal="center" wrapText="1"/>
    </xf>
    <xf numFmtId="0" fontId="12" fillId="0" borderId="10" xfId="0" applyFont="1" applyFill="1" applyBorder="1" applyAlignment="1">
      <alignment horizontal="center" wrapText="1"/>
    </xf>
    <xf numFmtId="0" fontId="28" fillId="0" borderId="11" xfId="0" applyFont="1" applyFill="1" applyBorder="1" applyAlignment="1">
      <alignment horizontal="center" wrapText="1"/>
    </xf>
    <xf numFmtId="0" fontId="28" fillId="0" borderId="12" xfId="0" applyFont="1" applyFill="1" applyBorder="1" applyAlignment="1">
      <alignment horizontal="center" wrapText="1"/>
    </xf>
    <xf numFmtId="0" fontId="28" fillId="0" borderId="3" xfId="0" applyFont="1" applyFill="1" applyBorder="1" applyAlignment="1">
      <alignment horizontal="center" wrapText="1"/>
    </xf>
    <xf numFmtId="0" fontId="12" fillId="0" borderId="13" xfId="0" applyFont="1" applyBorder="1" applyAlignment="1">
      <alignment horizontal="center" wrapText="1"/>
    </xf>
    <xf numFmtId="0" fontId="12" fillId="0" borderId="2" xfId="0" applyFont="1" applyBorder="1" applyAlignment="1">
      <alignment horizontal="center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33" fillId="0" borderId="0" xfId="0" applyFont="1" applyAlignment="1">
      <alignment horizontal="left"/>
    </xf>
    <xf numFmtId="0" fontId="29" fillId="0" borderId="0" xfId="0" applyFont="1" applyAlignment="1">
      <alignment horizontal="center"/>
    </xf>
    <xf numFmtId="0" fontId="9" fillId="0" borderId="7" xfId="0" applyFont="1" applyBorder="1" applyAlignment="1">
      <alignment horizontal="center" wrapText="1"/>
    </xf>
    <xf numFmtId="0" fontId="9" fillId="0" borderId="6" xfId="0" applyFont="1" applyBorder="1" applyAlignment="1">
      <alignment horizontal="center" wrapText="1"/>
    </xf>
    <xf numFmtId="0" fontId="9" fillId="0" borderId="5" xfId="0" applyFont="1" applyBorder="1" applyAlignment="1">
      <alignment horizontal="center" wrapText="1"/>
    </xf>
    <xf numFmtId="0" fontId="9" fillId="0" borderId="14" xfId="0" applyFont="1" applyBorder="1" applyAlignment="1">
      <alignment horizontal="center" vertical="top" wrapText="1"/>
    </xf>
    <xf numFmtId="0" fontId="13" fillId="0" borderId="2" xfId="0" applyFont="1" applyBorder="1" applyAlignment="1">
      <alignment horizontal="center" vertical="top" wrapText="1"/>
    </xf>
    <xf numFmtId="0" fontId="13" fillId="0" borderId="1" xfId="0" applyFont="1" applyBorder="1" applyAlignment="1">
      <alignment horizontal="center" vertical="top" wrapText="1"/>
    </xf>
    <xf numFmtId="0" fontId="12" fillId="0" borderId="7" xfId="0" applyFont="1" applyBorder="1" applyAlignment="1">
      <alignment horizontal="center"/>
    </xf>
    <xf numFmtId="0" fontId="12" fillId="0" borderId="6" xfId="0" applyFont="1" applyBorder="1" applyAlignment="1">
      <alignment horizontal="center"/>
    </xf>
  </cellXfs>
  <cellStyles count="2">
    <cellStyle name="Hipersaitas" xfId="1" builtinId="8"/>
    <cellStyle name="Įprastas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19</xdr:row>
      <xdr:rowOff>28575</xdr:rowOff>
    </xdr:from>
    <xdr:to>
      <xdr:col>15</xdr:col>
      <xdr:colOff>342900</xdr:colOff>
      <xdr:row>19</xdr:row>
      <xdr:rowOff>38100</xdr:rowOff>
    </xdr:to>
    <xdr:sp macro="" textlink="">
      <xdr:nvSpPr>
        <xdr:cNvPr id="5290" name="Line 1"/>
        <xdr:cNvSpPr>
          <a:spLocks noChangeShapeType="1"/>
        </xdr:cNvSpPr>
      </xdr:nvSpPr>
      <xdr:spPr bwMode="auto">
        <a:xfrm flipV="1">
          <a:off x="0" y="3790950"/>
          <a:ext cx="1019175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salantukc.lt/" TargetMode="External"/><Relationship Id="rId1" Type="http://schemas.openxmlformats.org/officeDocument/2006/relationships/hyperlink" Target="mailto:kultura.salantai@gmail.com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7"/>
  <sheetViews>
    <sheetView tabSelected="1" workbookViewId="0">
      <selection activeCell="P9" sqref="P9"/>
    </sheetView>
  </sheetViews>
  <sheetFormatPr defaultRowHeight="15" x14ac:dyDescent="0.25"/>
  <cols>
    <col min="1" max="1" width="11.28515625" bestFit="1" customWidth="1"/>
    <col min="3" max="3" width="17.85546875" customWidth="1"/>
    <col min="11" max="11" width="4.5703125" customWidth="1"/>
    <col min="15" max="15" width="13.42578125" customWidth="1"/>
    <col min="16" max="16" width="8.42578125" customWidth="1"/>
  </cols>
  <sheetData>
    <row r="1" spans="1:16" x14ac:dyDescent="0.25">
      <c r="J1" t="s">
        <v>150</v>
      </c>
    </row>
    <row r="2" spans="1:16" ht="15.75" x14ac:dyDescent="0.25">
      <c r="J2" s="26" t="s">
        <v>148</v>
      </c>
      <c r="K2" s="26"/>
      <c r="L2" s="26"/>
      <c r="M2" s="26"/>
      <c r="N2" s="26"/>
    </row>
    <row r="3" spans="1:16" ht="15.75" x14ac:dyDescent="0.25">
      <c r="J3" s="26" t="s">
        <v>149</v>
      </c>
      <c r="K3" s="26"/>
      <c r="L3" s="26"/>
      <c r="M3" s="26"/>
      <c r="N3" s="26"/>
    </row>
    <row r="4" spans="1:16" ht="15.75" x14ac:dyDescent="0.25">
      <c r="J4" s="26" t="s">
        <v>151</v>
      </c>
      <c r="K4" s="26"/>
      <c r="L4" s="26"/>
      <c r="M4" s="26"/>
      <c r="N4" s="26"/>
    </row>
    <row r="6" spans="1:16" ht="15" customHeight="1" x14ac:dyDescent="0.25">
      <c r="A6" s="62" t="s">
        <v>111</v>
      </c>
      <c r="J6" s="100" t="s">
        <v>126</v>
      </c>
      <c r="K6" s="101"/>
      <c r="L6" s="101"/>
      <c r="M6" s="101"/>
      <c r="N6" s="101"/>
      <c r="O6" s="101"/>
    </row>
    <row r="7" spans="1:16" ht="15" customHeight="1" x14ac:dyDescent="0.25">
      <c r="A7" s="1" t="s">
        <v>75</v>
      </c>
      <c r="J7" s="101"/>
      <c r="K7" s="101"/>
      <c r="L7" s="101"/>
      <c r="M7" s="101"/>
      <c r="N7" s="101"/>
      <c r="O7" s="101"/>
    </row>
    <row r="8" spans="1:16" ht="15.75" x14ac:dyDescent="0.25">
      <c r="A8" s="1"/>
      <c r="K8" s="52"/>
      <c r="L8" s="52"/>
      <c r="M8" s="52"/>
      <c r="N8" s="52"/>
      <c r="O8" s="52"/>
    </row>
    <row r="9" spans="1:16" ht="15.75" customHeight="1" x14ac:dyDescent="0.25">
      <c r="A9" s="1"/>
      <c r="K9" s="52"/>
      <c r="L9" s="52"/>
      <c r="M9" s="52"/>
      <c r="N9" s="52"/>
      <c r="O9" s="52"/>
    </row>
    <row r="10" spans="1:16" ht="15.75" customHeight="1" x14ac:dyDescent="0.25">
      <c r="A10" s="1"/>
      <c r="K10" s="52"/>
      <c r="L10" s="52"/>
      <c r="M10" s="52"/>
      <c r="N10" s="52"/>
      <c r="O10" s="52"/>
    </row>
    <row r="11" spans="1:16" ht="15.75" x14ac:dyDescent="0.25">
      <c r="A11" s="91"/>
      <c r="B11" s="92"/>
      <c r="C11" s="93"/>
      <c r="D11" s="92"/>
      <c r="E11" s="92"/>
      <c r="F11" s="92"/>
      <c r="G11" s="92"/>
      <c r="H11" s="92"/>
      <c r="I11" s="92"/>
      <c r="J11" s="92"/>
      <c r="K11" s="94"/>
      <c r="L11" s="94"/>
      <c r="M11" s="94"/>
      <c r="N11" s="94"/>
      <c r="O11" s="94"/>
      <c r="P11" s="92"/>
    </row>
    <row r="12" spans="1:16" ht="15.75" customHeight="1" x14ac:dyDescent="0.25">
      <c r="A12" s="121" t="s">
        <v>145</v>
      </c>
      <c r="B12" s="121"/>
      <c r="C12" s="121"/>
      <c r="D12" s="121"/>
      <c r="E12" s="121"/>
      <c r="F12" s="121"/>
      <c r="G12" s="121"/>
      <c r="H12" s="121"/>
      <c r="I12" s="121"/>
      <c r="J12" s="121"/>
      <c r="K12" s="121"/>
      <c r="L12" s="121"/>
      <c r="M12" s="121"/>
      <c r="N12" s="121"/>
      <c r="O12" s="121"/>
      <c r="P12" s="121"/>
    </row>
    <row r="13" spans="1:16" ht="15.75" x14ac:dyDescent="0.25">
      <c r="A13" s="38"/>
      <c r="B13" s="37"/>
      <c r="C13" s="37"/>
      <c r="D13" s="37"/>
      <c r="E13" s="37"/>
      <c r="F13" s="37"/>
      <c r="G13" s="37"/>
      <c r="H13" s="37"/>
      <c r="I13" s="37"/>
      <c r="J13" s="37"/>
      <c r="K13" s="37"/>
    </row>
    <row r="14" spans="1:16" ht="15.75" x14ac:dyDescent="0.25">
      <c r="A14" s="53" t="s">
        <v>146</v>
      </c>
      <c r="B14" s="37"/>
      <c r="C14" s="37"/>
      <c r="D14" s="37"/>
      <c r="E14" s="37"/>
      <c r="F14" s="37"/>
      <c r="G14" s="37"/>
      <c r="H14" s="37"/>
      <c r="I14" s="37"/>
      <c r="J14" s="37"/>
      <c r="K14" s="37"/>
    </row>
    <row r="15" spans="1:16" ht="15.75" x14ac:dyDescent="0.25">
      <c r="A15" s="54"/>
      <c r="B15" s="37"/>
      <c r="C15" s="37"/>
      <c r="D15" s="37"/>
      <c r="E15" s="37"/>
      <c r="F15" s="37"/>
      <c r="G15" s="37"/>
      <c r="H15" s="37"/>
      <c r="I15" s="37"/>
      <c r="J15" s="37"/>
      <c r="K15" s="37"/>
    </row>
    <row r="16" spans="1:16" ht="15.75" x14ac:dyDescent="0.25">
      <c r="A16" s="38"/>
      <c r="B16" s="37"/>
      <c r="C16" s="37"/>
      <c r="D16" s="37"/>
      <c r="E16" s="37"/>
      <c r="F16" s="37"/>
      <c r="G16" s="37"/>
      <c r="H16" s="37"/>
      <c r="I16" s="37"/>
      <c r="J16" s="37"/>
      <c r="K16" s="37"/>
    </row>
    <row r="17" spans="1:16" ht="15.75" x14ac:dyDescent="0.25">
      <c r="A17" s="38"/>
      <c r="B17" s="37"/>
      <c r="C17" s="37"/>
      <c r="D17" s="37"/>
      <c r="E17" s="37"/>
      <c r="F17" s="37"/>
      <c r="G17" s="37"/>
      <c r="H17" s="37"/>
      <c r="I17" s="37"/>
      <c r="J17" s="37"/>
      <c r="K17" s="37"/>
    </row>
    <row r="18" spans="1:16" ht="15.75" x14ac:dyDescent="0.25">
      <c r="A18" s="37"/>
      <c r="B18" s="37"/>
      <c r="C18" s="37"/>
      <c r="D18" s="37"/>
      <c r="E18" s="37"/>
      <c r="F18" s="37"/>
      <c r="G18" s="37"/>
      <c r="H18" s="37"/>
      <c r="I18" s="37"/>
      <c r="J18" s="37"/>
      <c r="K18" s="37"/>
    </row>
    <row r="19" spans="1:16" ht="15.75" x14ac:dyDescent="0.25">
      <c r="A19" s="37"/>
      <c r="B19" s="37"/>
      <c r="C19" s="37"/>
      <c r="D19" s="37"/>
      <c r="E19" s="37"/>
      <c r="F19" s="37"/>
      <c r="G19" s="37"/>
      <c r="H19" s="37"/>
      <c r="I19" s="37"/>
      <c r="J19" s="37"/>
      <c r="K19" s="37"/>
      <c r="P19" s="65"/>
    </row>
    <row r="20" spans="1:16" ht="15.75" x14ac:dyDescent="0.25">
      <c r="A20" s="61" t="s">
        <v>110</v>
      </c>
      <c r="B20" s="37"/>
      <c r="C20" s="37"/>
      <c r="D20" s="37"/>
      <c r="E20" s="37"/>
      <c r="F20" s="37"/>
      <c r="G20" s="37"/>
      <c r="H20" s="37"/>
      <c r="I20" s="37"/>
      <c r="J20" s="37"/>
      <c r="K20" s="37"/>
    </row>
    <row r="21" spans="1:16" ht="15.75" x14ac:dyDescent="0.25">
      <c r="A21" s="37">
        <v>300030523</v>
      </c>
      <c r="B21" s="37"/>
      <c r="C21" s="37" t="s">
        <v>134</v>
      </c>
      <c r="D21" s="37"/>
      <c r="E21" s="37"/>
      <c r="F21" s="37"/>
      <c r="G21" s="37" t="s">
        <v>143</v>
      </c>
      <c r="H21" s="37"/>
      <c r="I21" s="78" t="s">
        <v>132</v>
      </c>
      <c r="J21" s="37"/>
      <c r="K21" s="37"/>
      <c r="M21" s="78" t="s">
        <v>133</v>
      </c>
    </row>
    <row r="22" spans="1:16" ht="15.75" x14ac:dyDescent="0.25">
      <c r="A22" s="37"/>
      <c r="B22" s="37"/>
      <c r="C22" s="37"/>
      <c r="D22" s="37"/>
      <c r="E22" s="37"/>
      <c r="F22" s="37"/>
      <c r="G22" s="37"/>
      <c r="H22" s="37"/>
      <c r="I22" s="37"/>
      <c r="J22" s="37"/>
      <c r="K22" s="37"/>
    </row>
    <row r="23" spans="1:16" ht="15.75" customHeight="1" x14ac:dyDescent="0.25">
      <c r="A23" s="103" t="s">
        <v>114</v>
      </c>
      <c r="B23" s="104"/>
      <c r="C23" s="104"/>
      <c r="D23" s="104"/>
      <c r="E23" s="105"/>
      <c r="F23" s="109" t="s">
        <v>137</v>
      </c>
      <c r="G23" s="110"/>
      <c r="H23" s="110"/>
      <c r="I23" s="110"/>
      <c r="J23" s="110"/>
      <c r="K23" s="111"/>
      <c r="L23" s="115" t="s">
        <v>138</v>
      </c>
      <c r="M23" s="116"/>
      <c r="N23" s="116"/>
      <c r="O23" s="116"/>
      <c r="P23" s="117"/>
    </row>
    <row r="24" spans="1:16" ht="15.75" customHeight="1" x14ac:dyDescent="0.25">
      <c r="A24" s="106"/>
      <c r="B24" s="107"/>
      <c r="C24" s="107"/>
      <c r="D24" s="107"/>
      <c r="E24" s="108"/>
      <c r="F24" s="112"/>
      <c r="G24" s="113"/>
      <c r="H24" s="113"/>
      <c r="I24" s="113"/>
      <c r="J24" s="113"/>
      <c r="K24" s="114"/>
      <c r="L24" s="118"/>
      <c r="M24" s="119"/>
      <c r="N24" s="119"/>
      <c r="O24" s="119"/>
      <c r="P24" s="120"/>
    </row>
    <row r="25" spans="1:16" ht="15.75" x14ac:dyDescent="0.25">
      <c r="A25" s="98" t="s">
        <v>135</v>
      </c>
      <c r="B25" s="95"/>
      <c r="C25" s="95"/>
      <c r="D25" s="95"/>
      <c r="E25" s="95"/>
      <c r="F25" s="98" t="s">
        <v>136</v>
      </c>
      <c r="G25" s="95"/>
      <c r="H25" s="95"/>
      <c r="I25" s="95"/>
      <c r="J25" s="95"/>
      <c r="K25" s="99"/>
      <c r="L25" s="96">
        <v>2</v>
      </c>
      <c r="M25" s="102"/>
      <c r="N25" s="102"/>
      <c r="O25" s="102"/>
      <c r="P25" s="97"/>
    </row>
    <row r="26" spans="1:16" ht="15.75" x14ac:dyDescent="0.25">
      <c r="A26" s="37"/>
      <c r="B26" s="37"/>
      <c r="C26" s="37"/>
      <c r="D26" s="37"/>
      <c r="E26" s="37"/>
      <c r="F26" s="37"/>
      <c r="G26" s="37"/>
      <c r="H26" s="37"/>
      <c r="I26" s="37"/>
      <c r="J26" s="37"/>
      <c r="K26" s="37"/>
    </row>
    <row r="27" spans="1:16" ht="15.75" x14ac:dyDescent="0.25">
      <c r="A27" s="37"/>
      <c r="B27" s="37"/>
      <c r="C27" s="37"/>
      <c r="D27" s="37"/>
      <c r="E27" s="37"/>
      <c r="F27" s="37"/>
      <c r="G27" s="37"/>
      <c r="H27" s="37"/>
      <c r="I27" s="37"/>
      <c r="J27" s="37"/>
      <c r="K27" s="37"/>
    </row>
    <row r="28" spans="1:16" ht="15.75" x14ac:dyDescent="0.25">
      <c r="A28" s="37"/>
      <c r="B28" s="37"/>
      <c r="C28" s="37"/>
      <c r="D28" s="37"/>
      <c r="E28" s="37"/>
      <c r="F28" s="37"/>
      <c r="G28" s="37"/>
      <c r="H28" s="37"/>
      <c r="I28" s="37"/>
      <c r="J28" s="37"/>
      <c r="K28" s="37"/>
    </row>
    <row r="29" spans="1:16" ht="15.75" x14ac:dyDescent="0.25">
      <c r="A29" s="59"/>
      <c r="B29" s="59"/>
      <c r="C29" s="59"/>
      <c r="D29" s="59"/>
      <c r="E29" s="59"/>
      <c r="F29" s="37"/>
      <c r="G29" s="37"/>
      <c r="H29" s="37"/>
      <c r="I29" s="37"/>
      <c r="J29" s="37"/>
      <c r="K29" s="37"/>
    </row>
    <row r="30" spans="1:16" ht="15.75" x14ac:dyDescent="0.25">
      <c r="A30" s="37"/>
      <c r="B30" s="37"/>
      <c r="C30" s="37"/>
      <c r="D30" s="37"/>
      <c r="E30" s="37"/>
      <c r="F30" s="37"/>
      <c r="G30" s="37"/>
      <c r="H30" s="37"/>
      <c r="I30" s="37"/>
      <c r="J30" s="37"/>
      <c r="K30" s="37"/>
    </row>
    <row r="31" spans="1:16" ht="15.75" x14ac:dyDescent="0.25">
      <c r="A31" s="37"/>
      <c r="B31" s="37"/>
      <c r="C31" s="37"/>
      <c r="D31" s="37"/>
      <c r="E31" s="37"/>
      <c r="F31" s="37"/>
      <c r="G31" s="37"/>
      <c r="H31" s="37"/>
      <c r="I31" s="37"/>
      <c r="J31" s="37"/>
      <c r="K31" s="37"/>
    </row>
    <row r="32" spans="1:16" ht="15.75" x14ac:dyDescent="0.25">
      <c r="A32" s="37"/>
      <c r="B32" s="37"/>
      <c r="C32" s="37"/>
      <c r="D32" s="37"/>
      <c r="E32" s="37"/>
      <c r="F32" s="37"/>
      <c r="G32" s="37"/>
      <c r="H32" s="37"/>
      <c r="I32" s="37"/>
      <c r="J32" s="37"/>
      <c r="K32" s="37"/>
    </row>
    <row r="33" spans="1:11" ht="15.75" x14ac:dyDescent="0.25">
      <c r="A33" s="37"/>
      <c r="B33" s="37"/>
      <c r="C33" s="37"/>
      <c r="D33" s="37"/>
      <c r="E33" s="37"/>
      <c r="F33" s="37"/>
      <c r="G33" s="37"/>
      <c r="H33" s="37"/>
      <c r="I33" s="37"/>
      <c r="J33" s="37"/>
      <c r="K33" s="37"/>
    </row>
    <row r="34" spans="1:11" ht="15.75" x14ac:dyDescent="0.25">
      <c r="A34" s="37"/>
      <c r="B34" s="37"/>
      <c r="C34" s="37"/>
      <c r="D34" s="37"/>
      <c r="E34" s="37"/>
      <c r="F34" s="37"/>
      <c r="G34" s="37"/>
      <c r="H34" s="37"/>
      <c r="I34" s="37"/>
      <c r="J34" s="37"/>
      <c r="K34" s="37"/>
    </row>
    <row r="35" spans="1:11" ht="15.75" x14ac:dyDescent="0.25">
      <c r="A35" s="37"/>
      <c r="B35" s="37"/>
      <c r="C35" s="37"/>
      <c r="D35" s="37"/>
      <c r="E35" s="37"/>
      <c r="F35" s="37"/>
      <c r="G35" s="37"/>
      <c r="H35" s="37"/>
      <c r="I35" s="37"/>
      <c r="J35" s="37"/>
      <c r="K35" s="37"/>
    </row>
    <row r="36" spans="1:11" ht="15.75" x14ac:dyDescent="0.25">
      <c r="A36" s="37"/>
      <c r="B36" s="37"/>
      <c r="C36" s="37"/>
      <c r="D36" s="37"/>
      <c r="E36" s="37"/>
      <c r="F36" s="37"/>
      <c r="G36" s="37"/>
      <c r="H36" s="37"/>
      <c r="I36" s="37"/>
      <c r="J36" s="37"/>
      <c r="K36" s="37"/>
    </row>
    <row r="37" spans="1:11" ht="15.75" x14ac:dyDescent="0.25">
      <c r="A37" s="37"/>
      <c r="B37" s="37"/>
      <c r="C37" s="37"/>
      <c r="D37" s="37"/>
      <c r="E37" s="37"/>
      <c r="F37" s="37"/>
      <c r="G37" s="37"/>
      <c r="H37" s="37"/>
      <c r="I37" s="37"/>
      <c r="J37" s="37"/>
      <c r="K37" s="37"/>
    </row>
  </sheetData>
  <mergeCells count="6">
    <mergeCell ref="J6:O7"/>
    <mergeCell ref="M25:O25"/>
    <mergeCell ref="A23:E24"/>
    <mergeCell ref="F23:K24"/>
    <mergeCell ref="L23:P24"/>
    <mergeCell ref="A12:P12"/>
  </mergeCells>
  <phoneticPr fontId="18" type="noConversion"/>
  <hyperlinks>
    <hyperlink ref="I21" r:id="rId1"/>
    <hyperlink ref="M21" r:id="rId2"/>
  </hyperlinks>
  <pageMargins left="0.7" right="0.7" top="0.75" bottom="0.75" header="0.3" footer="0.3"/>
  <pageSetup paperSize="9" scale="85" fitToHeight="0" orientation="landscape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9"/>
  <sheetViews>
    <sheetView workbookViewId="0">
      <selection activeCell="L7" sqref="L7"/>
    </sheetView>
  </sheetViews>
  <sheetFormatPr defaultRowHeight="15" x14ac:dyDescent="0.25"/>
  <cols>
    <col min="1" max="1" width="16.28515625" customWidth="1"/>
    <col min="2" max="2" width="12.42578125" customWidth="1"/>
    <col min="3" max="3" width="11.7109375" customWidth="1"/>
    <col min="4" max="4" width="12.7109375" customWidth="1"/>
    <col min="5" max="5" width="14.85546875" customWidth="1"/>
    <col min="6" max="6" width="15.42578125" customWidth="1"/>
    <col min="7" max="7" width="14.7109375" customWidth="1"/>
    <col min="8" max="8" width="14.140625" customWidth="1"/>
    <col min="9" max="9" width="16.5703125" customWidth="1"/>
    <col min="10" max="10" width="15.28515625" customWidth="1"/>
    <col min="11" max="12" width="16" customWidth="1"/>
  </cols>
  <sheetData>
    <row r="1" spans="1:13" ht="15.75" x14ac:dyDescent="0.25">
      <c r="A1" s="8" t="s">
        <v>69</v>
      </c>
      <c r="B1" s="38"/>
      <c r="C1" s="38"/>
      <c r="D1" s="38"/>
      <c r="E1" s="56"/>
      <c r="F1" s="56"/>
      <c r="G1" s="56"/>
      <c r="H1" s="57"/>
      <c r="I1" s="57"/>
      <c r="J1" s="57"/>
      <c r="K1" s="57"/>
      <c r="L1" s="57"/>
    </row>
    <row r="2" spans="1:13" ht="55.5" customHeight="1" x14ac:dyDescent="0.25">
      <c r="A2" s="122"/>
      <c r="B2" s="123" t="s">
        <v>0</v>
      </c>
      <c r="C2" s="123"/>
      <c r="D2" s="123"/>
      <c r="E2" s="123" t="s">
        <v>79</v>
      </c>
      <c r="F2" s="123"/>
      <c r="G2" s="123"/>
      <c r="H2" s="123" t="s">
        <v>1</v>
      </c>
      <c r="I2" s="123"/>
      <c r="J2" s="122" t="s">
        <v>51</v>
      </c>
      <c r="K2" s="122"/>
      <c r="L2" s="122"/>
    </row>
    <row r="3" spans="1:13" s="4" customFormat="1" ht="96" customHeight="1" x14ac:dyDescent="0.25">
      <c r="A3" s="122"/>
      <c r="B3" s="67" t="s">
        <v>82</v>
      </c>
      <c r="C3" s="67" t="s">
        <v>2</v>
      </c>
      <c r="D3" s="67" t="s">
        <v>3</v>
      </c>
      <c r="E3" s="67" t="s">
        <v>82</v>
      </c>
      <c r="F3" s="67" t="s">
        <v>2</v>
      </c>
      <c r="G3" s="67" t="s">
        <v>3</v>
      </c>
      <c r="H3" s="67" t="s">
        <v>4</v>
      </c>
      <c r="I3" s="67" t="s">
        <v>5</v>
      </c>
      <c r="J3" s="68" t="s">
        <v>83</v>
      </c>
      <c r="K3" s="68" t="s">
        <v>84</v>
      </c>
      <c r="L3" s="68" t="s">
        <v>85</v>
      </c>
      <c r="M3" s="43"/>
    </row>
    <row r="4" spans="1:13" s="4" customFormat="1" ht="16.5" customHeight="1" x14ac:dyDescent="0.25">
      <c r="A4" s="69"/>
      <c r="B4" s="68">
        <v>1</v>
      </c>
      <c r="C4" s="68">
        <v>2</v>
      </c>
      <c r="D4" s="68">
        <v>3</v>
      </c>
      <c r="E4" s="68">
        <v>4</v>
      </c>
      <c r="F4" s="68">
        <v>5</v>
      </c>
      <c r="G4" s="68">
        <v>6</v>
      </c>
      <c r="H4" s="68">
        <v>7</v>
      </c>
      <c r="I4" s="68">
        <v>8</v>
      </c>
      <c r="J4" s="68">
        <v>9</v>
      </c>
      <c r="K4" s="68">
        <v>10</v>
      </c>
      <c r="L4" s="68">
        <v>11</v>
      </c>
      <c r="M4" s="66"/>
    </row>
    <row r="5" spans="1:13" s="4" customFormat="1" ht="36.75" customHeight="1" x14ac:dyDescent="0.25">
      <c r="A5" s="70" t="s">
        <v>6</v>
      </c>
      <c r="B5" s="70"/>
      <c r="C5" s="70"/>
      <c r="D5" s="70"/>
      <c r="E5" s="70"/>
      <c r="F5" s="70"/>
      <c r="G5" s="70"/>
      <c r="H5" s="70"/>
      <c r="I5" s="70"/>
      <c r="J5" s="70">
        <v>1</v>
      </c>
      <c r="K5" s="70"/>
      <c r="L5" s="70"/>
      <c r="M5" s="43"/>
    </row>
    <row r="6" spans="1:13" s="4" customFormat="1" ht="52.5" customHeight="1" x14ac:dyDescent="0.25">
      <c r="A6" s="70" t="s">
        <v>139</v>
      </c>
      <c r="B6" s="70"/>
      <c r="C6" s="70"/>
      <c r="D6" s="70"/>
      <c r="E6" s="70"/>
      <c r="F6" s="70"/>
      <c r="G6" s="70">
        <v>1</v>
      </c>
      <c r="H6" s="70">
        <v>2</v>
      </c>
      <c r="I6" s="70"/>
      <c r="J6" s="70"/>
      <c r="K6" s="70">
        <v>3</v>
      </c>
      <c r="L6" s="70"/>
      <c r="M6" s="43"/>
    </row>
    <row r="7" spans="1:13" s="4" customFormat="1" ht="41.25" customHeight="1" x14ac:dyDescent="0.25">
      <c r="A7" s="12" t="s">
        <v>7</v>
      </c>
      <c r="B7" s="70"/>
      <c r="C7" s="70"/>
      <c r="D7" s="70"/>
      <c r="E7" s="70"/>
      <c r="F7" s="70"/>
      <c r="G7" s="70">
        <v>1</v>
      </c>
      <c r="H7" s="70">
        <v>2</v>
      </c>
      <c r="I7" s="70"/>
      <c r="J7" s="70">
        <v>1</v>
      </c>
      <c r="K7" s="70">
        <v>3</v>
      </c>
      <c r="L7" s="70"/>
      <c r="M7" s="43"/>
    </row>
    <row r="8" spans="1:13" ht="15.75" x14ac:dyDescent="0.25">
      <c r="A8" s="58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43"/>
    </row>
    <row r="9" spans="1:13" ht="15.75" x14ac:dyDescent="0.25">
      <c r="A9" s="58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43"/>
    </row>
  </sheetData>
  <mergeCells count="5">
    <mergeCell ref="A2:A3"/>
    <mergeCell ref="J2:L2"/>
    <mergeCell ref="H2:I2"/>
    <mergeCell ref="E2:G2"/>
    <mergeCell ref="B2:D2"/>
  </mergeCells>
  <phoneticPr fontId="18" type="noConversion"/>
  <pageMargins left="0.7" right="0.7" top="0.75" bottom="0.75" header="0.3" footer="0.3"/>
  <pageSetup paperSize="9" scale="7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4"/>
  <sheetViews>
    <sheetView workbookViewId="0">
      <selection activeCell="N7" sqref="N7"/>
    </sheetView>
  </sheetViews>
  <sheetFormatPr defaultRowHeight="15" x14ac:dyDescent="0.25"/>
  <cols>
    <col min="1" max="1" width="16" customWidth="1"/>
    <col min="5" max="5" width="11.5703125" customWidth="1"/>
    <col min="7" max="7" width="12.140625" customWidth="1"/>
    <col min="8" max="8" width="12.28515625" customWidth="1"/>
    <col min="11" max="11" width="11.5703125" customWidth="1"/>
    <col min="14" max="14" width="11" customWidth="1"/>
  </cols>
  <sheetData>
    <row r="1" spans="1:15" ht="15.75" x14ac:dyDescent="0.25">
      <c r="A1" s="7"/>
      <c r="B1" s="39"/>
      <c r="C1" s="39"/>
      <c r="D1" s="40" t="s">
        <v>70</v>
      </c>
      <c r="E1" s="39"/>
      <c r="F1" s="37"/>
      <c r="G1" s="7"/>
      <c r="H1" s="7"/>
      <c r="I1" s="7"/>
      <c r="J1" s="7"/>
      <c r="K1" s="7"/>
      <c r="L1" s="7"/>
      <c r="M1" s="7"/>
      <c r="N1" s="7"/>
      <c r="O1" s="7"/>
    </row>
    <row r="2" spans="1:15" s="5" customFormat="1" ht="88.5" customHeight="1" x14ac:dyDescent="0.25">
      <c r="A2" s="126"/>
      <c r="B2" s="124" t="s">
        <v>80</v>
      </c>
      <c r="C2" s="124" t="s">
        <v>81</v>
      </c>
      <c r="D2" s="124" t="s">
        <v>8</v>
      </c>
      <c r="E2" s="124" t="s">
        <v>123</v>
      </c>
      <c r="F2" s="124" t="s">
        <v>9</v>
      </c>
      <c r="G2" s="124" t="s">
        <v>44</v>
      </c>
      <c r="H2" s="124" t="s">
        <v>43</v>
      </c>
      <c r="I2" s="124" t="s">
        <v>42</v>
      </c>
      <c r="J2" s="126" t="s">
        <v>10</v>
      </c>
      <c r="K2" s="126"/>
      <c r="L2" s="126"/>
      <c r="M2" s="126" t="s">
        <v>11</v>
      </c>
      <c r="N2" s="126"/>
      <c r="O2" s="126"/>
    </row>
    <row r="3" spans="1:15" s="6" customFormat="1" ht="26.25" customHeight="1" x14ac:dyDescent="0.25">
      <c r="A3" s="126"/>
      <c r="B3" s="125"/>
      <c r="C3" s="125"/>
      <c r="D3" s="125"/>
      <c r="E3" s="125"/>
      <c r="F3" s="125"/>
      <c r="G3" s="125"/>
      <c r="H3" s="125"/>
      <c r="I3" s="125"/>
      <c r="J3" s="9" t="s">
        <v>4</v>
      </c>
      <c r="K3" s="9" t="s">
        <v>12</v>
      </c>
      <c r="L3" s="9" t="s">
        <v>13</v>
      </c>
      <c r="M3" s="9" t="s">
        <v>4</v>
      </c>
      <c r="N3" s="9" t="s">
        <v>12</v>
      </c>
      <c r="O3" s="9" t="s">
        <v>13</v>
      </c>
    </row>
    <row r="4" spans="1:15" s="6" customFormat="1" ht="16.5" customHeight="1" x14ac:dyDescent="0.25">
      <c r="A4" s="9"/>
      <c r="B4" s="9">
        <v>1</v>
      </c>
      <c r="C4" s="9">
        <v>2</v>
      </c>
      <c r="D4" s="13">
        <v>3</v>
      </c>
      <c r="E4" s="13">
        <v>4</v>
      </c>
      <c r="F4" s="13">
        <v>5</v>
      </c>
      <c r="G4" s="13">
        <v>6</v>
      </c>
      <c r="H4" s="13">
        <v>7</v>
      </c>
      <c r="I4" s="13">
        <v>8</v>
      </c>
      <c r="J4" s="9">
        <v>9</v>
      </c>
      <c r="K4" s="9">
        <v>10</v>
      </c>
      <c r="L4" s="9">
        <v>11</v>
      </c>
      <c r="M4" s="9">
        <v>12</v>
      </c>
      <c r="N4" s="9">
        <v>13</v>
      </c>
      <c r="O4" s="9">
        <v>14</v>
      </c>
    </row>
    <row r="5" spans="1:15" ht="33.75" customHeight="1" x14ac:dyDescent="0.25">
      <c r="A5" s="10" t="s">
        <v>6</v>
      </c>
      <c r="B5" s="10">
        <v>1</v>
      </c>
      <c r="C5" s="10">
        <v>231</v>
      </c>
      <c r="D5" s="10">
        <v>5</v>
      </c>
      <c r="E5" s="10">
        <v>1</v>
      </c>
      <c r="F5" s="11"/>
      <c r="G5" s="10"/>
      <c r="H5" s="10">
        <v>6</v>
      </c>
      <c r="I5" s="10" t="s">
        <v>140</v>
      </c>
      <c r="J5" s="10">
        <v>11</v>
      </c>
      <c r="K5" s="10"/>
      <c r="L5" s="10">
        <v>14</v>
      </c>
      <c r="M5" s="10">
        <v>43</v>
      </c>
      <c r="N5" s="10"/>
      <c r="O5" s="10">
        <v>18</v>
      </c>
    </row>
    <row r="6" spans="1:15" ht="45" customHeight="1" x14ac:dyDescent="0.25">
      <c r="A6" s="73" t="s">
        <v>78</v>
      </c>
      <c r="B6" s="71">
        <v>3</v>
      </c>
      <c r="C6" s="10">
        <v>470</v>
      </c>
      <c r="D6" s="10">
        <v>7</v>
      </c>
      <c r="E6" s="10">
        <v>1</v>
      </c>
      <c r="F6" s="10">
        <v>1</v>
      </c>
      <c r="G6" s="10"/>
      <c r="H6" s="10"/>
      <c r="I6" s="10"/>
      <c r="J6" s="10">
        <v>5</v>
      </c>
      <c r="K6" s="10"/>
      <c r="L6" s="10">
        <v>6</v>
      </c>
      <c r="M6" s="10">
        <v>26</v>
      </c>
      <c r="N6" s="10"/>
      <c r="O6" s="10">
        <v>10</v>
      </c>
    </row>
    <row r="7" spans="1:15" ht="28.5" customHeight="1" x14ac:dyDescent="0.25">
      <c r="A7" s="72" t="s">
        <v>7</v>
      </c>
      <c r="B7" s="10">
        <v>4</v>
      </c>
      <c r="C7" s="10">
        <v>701</v>
      </c>
      <c r="D7" s="10">
        <v>12</v>
      </c>
      <c r="E7" s="10">
        <v>2</v>
      </c>
      <c r="F7" s="10">
        <v>1</v>
      </c>
      <c r="G7" s="10"/>
      <c r="H7" s="10">
        <v>6</v>
      </c>
      <c r="I7" s="10" t="s">
        <v>140</v>
      </c>
      <c r="J7" s="10">
        <v>16</v>
      </c>
      <c r="K7" s="10"/>
      <c r="L7" s="10">
        <v>20</v>
      </c>
      <c r="M7" s="10">
        <v>69</v>
      </c>
      <c r="N7" s="10"/>
      <c r="O7" s="10">
        <v>28</v>
      </c>
    </row>
    <row r="8" spans="1:15" x14ac:dyDescent="0.2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</row>
    <row r="9" spans="1:15" x14ac:dyDescent="0.25">
      <c r="A9" s="1"/>
    </row>
    <row r="13" spans="1:15" ht="15.75" x14ac:dyDescent="0.25">
      <c r="G13" s="127"/>
      <c r="H13" s="127"/>
    </row>
    <row r="14" spans="1:15" ht="15.75" x14ac:dyDescent="0.25">
      <c r="G14" s="16"/>
      <c r="H14" s="16"/>
    </row>
  </sheetData>
  <mergeCells count="12">
    <mergeCell ref="M2:O2"/>
    <mergeCell ref="G13:H13"/>
    <mergeCell ref="B2:B3"/>
    <mergeCell ref="C2:C3"/>
    <mergeCell ref="H2:H3"/>
    <mergeCell ref="G2:G3"/>
    <mergeCell ref="F2:F3"/>
    <mergeCell ref="E2:E3"/>
    <mergeCell ref="D2:D3"/>
    <mergeCell ref="A2:A3"/>
    <mergeCell ref="I2:I3"/>
    <mergeCell ref="J2:L2"/>
  </mergeCells>
  <phoneticPr fontId="18" type="noConversion"/>
  <pageMargins left="0.70866141732283472" right="0.70866141732283472" top="0.74803149606299213" bottom="0.74803149606299213" header="0.31496062992125984" footer="0.31496062992125984"/>
  <pageSetup paperSize="9" scale="84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A13"/>
  <sheetViews>
    <sheetView topLeftCell="C1" workbookViewId="0">
      <selection activeCell="J12" sqref="J12"/>
    </sheetView>
  </sheetViews>
  <sheetFormatPr defaultRowHeight="15" x14ac:dyDescent="0.25"/>
  <cols>
    <col min="1" max="1" width="11.85546875" customWidth="1"/>
    <col min="2" max="2" width="12" customWidth="1"/>
    <col min="4" max="4" width="10.140625" customWidth="1"/>
    <col min="7" max="7" width="10.28515625" customWidth="1"/>
    <col min="8" max="8" width="10" customWidth="1"/>
    <col min="9" max="9" width="11.140625" customWidth="1"/>
    <col min="10" max="10" width="9.85546875" customWidth="1"/>
    <col min="11" max="11" width="7.42578125" customWidth="1"/>
    <col min="12" max="12" width="9.7109375" customWidth="1"/>
    <col min="13" max="13" width="7.28515625" customWidth="1"/>
    <col min="14" max="14" width="11.140625" customWidth="1"/>
    <col min="15" max="15" width="7.42578125" customWidth="1"/>
    <col min="16" max="16" width="10.42578125" customWidth="1"/>
    <col min="17" max="17" width="7.7109375" customWidth="1"/>
    <col min="21" max="22" width="5.7109375" customWidth="1"/>
    <col min="23" max="23" width="4.85546875" customWidth="1"/>
    <col min="24" max="24" width="5.42578125" customWidth="1"/>
    <col min="25" max="25" width="5.28515625" customWidth="1"/>
    <col min="26" max="26" width="5.7109375" customWidth="1"/>
  </cols>
  <sheetData>
    <row r="2" spans="1:27" s="25" customFormat="1" ht="19.5" customHeight="1" x14ac:dyDescent="0.25">
      <c r="G2" s="128" t="s">
        <v>71</v>
      </c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28"/>
    </row>
    <row r="3" spans="1:27" s="18" customFormat="1" ht="23.25" customHeight="1" x14ac:dyDescent="0.25">
      <c r="A3" s="131"/>
      <c r="B3" s="132" t="s">
        <v>52</v>
      </c>
      <c r="C3" s="132"/>
      <c r="D3" s="132"/>
      <c r="E3" s="132" t="s">
        <v>53</v>
      </c>
      <c r="F3" s="132"/>
      <c r="G3" s="132"/>
      <c r="H3" s="130" t="s">
        <v>55</v>
      </c>
      <c r="I3" s="130" t="s">
        <v>54</v>
      </c>
      <c r="J3" s="129" t="s">
        <v>47</v>
      </c>
      <c r="K3" s="129"/>
      <c r="L3" s="129"/>
      <c r="M3" s="129"/>
      <c r="N3" s="129"/>
      <c r="O3" s="129"/>
      <c r="P3" s="129"/>
      <c r="Q3" s="129"/>
      <c r="R3" s="129"/>
      <c r="S3" s="133" t="s">
        <v>112</v>
      </c>
      <c r="T3" s="133"/>
      <c r="U3" s="133"/>
      <c r="V3" s="133"/>
      <c r="W3" s="133"/>
      <c r="X3" s="133"/>
      <c r="Y3" s="133"/>
      <c r="Z3" s="133"/>
      <c r="AA3" s="22"/>
    </row>
    <row r="4" spans="1:27" s="18" customFormat="1" ht="35.25" customHeight="1" x14ac:dyDescent="0.25">
      <c r="A4" s="131"/>
      <c r="B4" s="130" t="s">
        <v>86</v>
      </c>
      <c r="C4" s="132" t="s">
        <v>88</v>
      </c>
      <c r="D4" s="130" t="s">
        <v>87</v>
      </c>
      <c r="E4" s="130" t="s">
        <v>86</v>
      </c>
      <c r="F4" s="132" t="s">
        <v>88</v>
      </c>
      <c r="G4" s="130" t="s">
        <v>89</v>
      </c>
      <c r="H4" s="130"/>
      <c r="I4" s="130"/>
      <c r="J4" s="129" t="s">
        <v>14</v>
      </c>
      <c r="K4" s="129"/>
      <c r="L4" s="129" t="s">
        <v>15</v>
      </c>
      <c r="M4" s="129"/>
      <c r="N4" s="129" t="s">
        <v>16</v>
      </c>
      <c r="O4" s="129"/>
      <c r="P4" s="129" t="s">
        <v>17</v>
      </c>
      <c r="Q4" s="129"/>
      <c r="R4" s="129" t="s">
        <v>45</v>
      </c>
      <c r="S4" s="133" t="s">
        <v>113</v>
      </c>
      <c r="T4" s="133" t="s">
        <v>18</v>
      </c>
      <c r="U4" s="134" t="s">
        <v>125</v>
      </c>
      <c r="V4" s="135"/>
      <c r="W4" s="136"/>
      <c r="X4" s="133" t="s">
        <v>124</v>
      </c>
      <c r="Y4" s="133"/>
      <c r="Z4" s="133"/>
      <c r="AA4" s="17"/>
    </row>
    <row r="5" spans="1:27" s="18" customFormat="1" ht="20.25" customHeight="1" x14ac:dyDescent="0.25">
      <c r="A5" s="131"/>
      <c r="B5" s="130"/>
      <c r="C5" s="132"/>
      <c r="D5" s="130"/>
      <c r="E5" s="130"/>
      <c r="F5" s="132"/>
      <c r="G5" s="130"/>
      <c r="H5" s="130"/>
      <c r="I5" s="130"/>
      <c r="J5" s="129" t="s">
        <v>46</v>
      </c>
      <c r="K5" s="129" t="s">
        <v>90</v>
      </c>
      <c r="L5" s="129" t="s">
        <v>46</v>
      </c>
      <c r="M5" s="129" t="s">
        <v>90</v>
      </c>
      <c r="N5" s="129" t="s">
        <v>46</v>
      </c>
      <c r="O5" s="129" t="s">
        <v>90</v>
      </c>
      <c r="P5" s="129" t="s">
        <v>46</v>
      </c>
      <c r="Q5" s="129" t="s">
        <v>90</v>
      </c>
      <c r="R5" s="129"/>
      <c r="S5" s="133"/>
      <c r="T5" s="133"/>
      <c r="U5" s="137"/>
      <c r="V5" s="138"/>
      <c r="W5" s="139"/>
      <c r="X5" s="133"/>
      <c r="Y5" s="133"/>
      <c r="Z5" s="133"/>
      <c r="AA5" s="17"/>
    </row>
    <row r="6" spans="1:27" s="18" customFormat="1" ht="4.5" hidden="1" customHeight="1" x14ac:dyDescent="0.25">
      <c r="A6" s="131"/>
      <c r="B6" s="130"/>
      <c r="C6" s="132"/>
      <c r="D6" s="130"/>
      <c r="E6" s="130"/>
      <c r="F6" s="132"/>
      <c r="G6" s="130"/>
      <c r="H6" s="130"/>
      <c r="I6" s="130"/>
      <c r="J6" s="129"/>
      <c r="K6" s="129"/>
      <c r="L6" s="129"/>
      <c r="M6" s="129"/>
      <c r="N6" s="129"/>
      <c r="O6" s="129"/>
      <c r="P6" s="129"/>
      <c r="Q6" s="129"/>
      <c r="R6" s="129"/>
      <c r="S6" s="133"/>
      <c r="T6" s="133"/>
      <c r="U6" s="63"/>
      <c r="V6" s="63"/>
      <c r="W6" s="63"/>
      <c r="X6" s="133"/>
      <c r="Y6" s="133"/>
      <c r="Z6" s="133"/>
      <c r="AA6" s="17"/>
    </row>
    <row r="7" spans="1:27" s="18" customFormat="1" ht="5.25" customHeight="1" x14ac:dyDescent="0.25">
      <c r="A7" s="131"/>
      <c r="B7" s="130"/>
      <c r="C7" s="132"/>
      <c r="D7" s="130"/>
      <c r="E7" s="130"/>
      <c r="F7" s="132"/>
      <c r="G7" s="130"/>
      <c r="H7" s="130"/>
      <c r="I7" s="130"/>
      <c r="J7" s="129"/>
      <c r="K7" s="129"/>
      <c r="L7" s="129"/>
      <c r="M7" s="129"/>
      <c r="N7" s="129"/>
      <c r="O7" s="129"/>
      <c r="P7" s="129"/>
      <c r="Q7" s="129"/>
      <c r="R7" s="129"/>
      <c r="S7" s="133"/>
      <c r="T7" s="133"/>
      <c r="U7" s="129" t="s">
        <v>19</v>
      </c>
      <c r="V7" s="129" t="s">
        <v>20</v>
      </c>
      <c r="W7" s="129" t="s">
        <v>21</v>
      </c>
      <c r="X7" s="129" t="s">
        <v>19</v>
      </c>
      <c r="Y7" s="129" t="s">
        <v>20</v>
      </c>
      <c r="Z7" s="129" t="s">
        <v>21</v>
      </c>
      <c r="AA7" s="17"/>
    </row>
    <row r="8" spans="1:27" s="21" customFormat="1" ht="27.75" customHeight="1" x14ac:dyDescent="0.25">
      <c r="A8" s="131"/>
      <c r="B8" s="130"/>
      <c r="C8" s="132"/>
      <c r="D8" s="130"/>
      <c r="E8" s="130"/>
      <c r="F8" s="132"/>
      <c r="G8" s="130"/>
      <c r="H8" s="130"/>
      <c r="I8" s="130"/>
      <c r="J8" s="129"/>
      <c r="K8" s="129"/>
      <c r="L8" s="129"/>
      <c r="M8" s="129"/>
      <c r="N8" s="129"/>
      <c r="O8" s="129"/>
      <c r="P8" s="129"/>
      <c r="Q8" s="129"/>
      <c r="R8" s="129"/>
      <c r="S8" s="133"/>
      <c r="T8" s="133"/>
      <c r="U8" s="129"/>
      <c r="V8" s="129"/>
      <c r="W8" s="129"/>
      <c r="X8" s="129"/>
      <c r="Y8" s="129"/>
      <c r="Z8" s="129"/>
      <c r="AA8" s="23"/>
    </row>
    <row r="9" spans="1:27" s="21" customFormat="1" x14ac:dyDescent="0.25">
      <c r="A9" s="14"/>
      <c r="B9" s="20">
        <v>1</v>
      </c>
      <c r="C9" s="19">
        <v>2</v>
      </c>
      <c r="D9" s="20">
        <v>3</v>
      </c>
      <c r="E9" s="20">
        <v>4</v>
      </c>
      <c r="F9" s="19">
        <v>5</v>
      </c>
      <c r="G9" s="20">
        <v>6</v>
      </c>
      <c r="H9" s="20">
        <v>7</v>
      </c>
      <c r="I9" s="20">
        <v>8</v>
      </c>
      <c r="J9" s="15">
        <v>9</v>
      </c>
      <c r="K9" s="15">
        <v>10</v>
      </c>
      <c r="L9" s="15">
        <v>11</v>
      </c>
      <c r="M9" s="15">
        <v>12</v>
      </c>
      <c r="N9" s="15">
        <v>13</v>
      </c>
      <c r="O9" s="15">
        <v>14</v>
      </c>
      <c r="P9" s="15">
        <v>15</v>
      </c>
      <c r="Q9" s="15">
        <v>16</v>
      </c>
      <c r="R9" s="3">
        <v>17</v>
      </c>
      <c r="S9" s="3">
        <v>18</v>
      </c>
      <c r="T9" s="15">
        <v>19</v>
      </c>
      <c r="U9" s="15">
        <v>20</v>
      </c>
      <c r="V9" s="15">
        <v>21</v>
      </c>
      <c r="W9" s="15">
        <v>22</v>
      </c>
      <c r="X9" s="15">
        <v>23</v>
      </c>
      <c r="Y9" s="15">
        <v>24</v>
      </c>
      <c r="Z9" s="15">
        <v>25</v>
      </c>
      <c r="AA9" s="23"/>
    </row>
    <row r="10" spans="1:27" s="21" customFormat="1" ht="31.5" customHeight="1" x14ac:dyDescent="0.25">
      <c r="A10" s="10" t="s">
        <v>6</v>
      </c>
      <c r="B10" s="55">
        <v>9</v>
      </c>
      <c r="C10" s="24">
        <v>3</v>
      </c>
      <c r="D10" s="24">
        <v>12</v>
      </c>
      <c r="E10" s="24">
        <v>5.7</v>
      </c>
      <c r="F10" s="24">
        <v>3</v>
      </c>
      <c r="G10" s="24">
        <v>8.6999999999999993</v>
      </c>
      <c r="H10" s="24"/>
      <c r="I10" s="24">
        <v>1</v>
      </c>
      <c r="J10" s="14">
        <v>3</v>
      </c>
      <c r="K10" s="14">
        <v>3</v>
      </c>
      <c r="L10" s="14">
        <v>1</v>
      </c>
      <c r="M10" s="14"/>
      <c r="N10" s="14">
        <v>1</v>
      </c>
      <c r="O10" s="14"/>
      <c r="P10" s="14"/>
      <c r="Q10" s="14"/>
      <c r="R10" s="14">
        <v>1</v>
      </c>
      <c r="S10" s="14">
        <v>9</v>
      </c>
      <c r="T10" s="14"/>
      <c r="U10" s="14"/>
      <c r="V10" s="14"/>
      <c r="W10" s="14"/>
      <c r="X10" s="14"/>
      <c r="Y10" s="14"/>
      <c r="Z10" s="14">
        <v>4</v>
      </c>
      <c r="AA10" s="23"/>
    </row>
    <row r="11" spans="1:27" s="21" customFormat="1" ht="84.75" customHeight="1" x14ac:dyDescent="0.25">
      <c r="A11" s="10" t="s">
        <v>141</v>
      </c>
      <c r="B11" s="74">
        <v>3</v>
      </c>
      <c r="C11" s="24">
        <v>2</v>
      </c>
      <c r="D11" s="24">
        <v>5</v>
      </c>
      <c r="E11" s="24">
        <v>3</v>
      </c>
      <c r="F11" s="24">
        <v>0.55000000000000004</v>
      </c>
      <c r="G11" s="24">
        <v>3.55</v>
      </c>
      <c r="H11" s="24"/>
      <c r="I11" s="24">
        <v>1</v>
      </c>
      <c r="J11" s="14">
        <v>1</v>
      </c>
      <c r="K11" s="14"/>
      <c r="L11" s="14"/>
      <c r="M11" s="14"/>
      <c r="N11" s="14">
        <v>1</v>
      </c>
      <c r="O11" s="14">
        <v>1</v>
      </c>
      <c r="P11" s="14"/>
      <c r="Q11" s="14"/>
      <c r="R11" s="14"/>
      <c r="S11" s="14">
        <v>3</v>
      </c>
      <c r="T11" s="14">
        <v>1</v>
      </c>
      <c r="U11" s="14"/>
      <c r="V11" s="14"/>
      <c r="W11" s="14"/>
      <c r="X11" s="14"/>
      <c r="Y11" s="14"/>
      <c r="Z11" s="14">
        <v>1</v>
      </c>
      <c r="AA11" s="23"/>
    </row>
    <row r="12" spans="1:27" s="21" customFormat="1" ht="33.75" customHeight="1" x14ac:dyDescent="0.25">
      <c r="A12" s="72" t="s">
        <v>7</v>
      </c>
      <c r="B12" s="55">
        <v>12</v>
      </c>
      <c r="C12" s="24">
        <v>5</v>
      </c>
      <c r="D12" s="24">
        <v>17</v>
      </c>
      <c r="E12" s="24">
        <v>8.6999999999999993</v>
      </c>
      <c r="F12" s="24">
        <v>3.55</v>
      </c>
      <c r="G12" s="24">
        <v>12.25</v>
      </c>
      <c r="H12" s="24"/>
      <c r="I12" s="24">
        <v>2</v>
      </c>
      <c r="J12" s="14">
        <v>4</v>
      </c>
      <c r="K12" s="14">
        <v>3</v>
      </c>
      <c r="L12" s="14">
        <v>1</v>
      </c>
      <c r="M12" s="14"/>
      <c r="N12" s="14">
        <v>2</v>
      </c>
      <c r="O12" s="14">
        <v>1</v>
      </c>
      <c r="P12" s="14"/>
      <c r="Q12" s="14"/>
      <c r="R12" s="14">
        <v>1</v>
      </c>
      <c r="S12" s="14">
        <v>12</v>
      </c>
      <c r="T12" s="14">
        <v>1</v>
      </c>
      <c r="U12" s="14"/>
      <c r="V12" s="14"/>
      <c r="W12" s="14"/>
      <c r="X12" s="14"/>
      <c r="Y12" s="14"/>
      <c r="Z12" s="14">
        <v>5</v>
      </c>
      <c r="AA12" s="23"/>
    </row>
    <row r="13" spans="1:27" ht="15.75" x14ac:dyDescent="0.25">
      <c r="A13" s="7"/>
      <c r="B13" s="7"/>
    </row>
  </sheetData>
  <mergeCells count="37">
    <mergeCell ref="T4:T8"/>
    <mergeCell ref="S3:Z3"/>
    <mergeCell ref="S4:S8"/>
    <mergeCell ref="J4:K4"/>
    <mergeCell ref="L5:L8"/>
    <mergeCell ref="J5:J8"/>
    <mergeCell ref="X4:Z6"/>
    <mergeCell ref="M5:M8"/>
    <mergeCell ref="L4:M4"/>
    <mergeCell ref="Z7:Z8"/>
    <mergeCell ref="N4:O4"/>
    <mergeCell ref="X7:X8"/>
    <mergeCell ref="Y7:Y8"/>
    <mergeCell ref="U4:W5"/>
    <mergeCell ref="U7:U8"/>
    <mergeCell ref="V7:V8"/>
    <mergeCell ref="W7:W8"/>
    <mergeCell ref="A3:A8"/>
    <mergeCell ref="B3:D3"/>
    <mergeCell ref="E3:G3"/>
    <mergeCell ref="B4:B8"/>
    <mergeCell ref="C4:C8"/>
    <mergeCell ref="F4:F8"/>
    <mergeCell ref="G4:G8"/>
    <mergeCell ref="D4:D8"/>
    <mergeCell ref="E4:E8"/>
    <mergeCell ref="G2:R2"/>
    <mergeCell ref="O5:O8"/>
    <mergeCell ref="P5:P8"/>
    <mergeCell ref="Q5:Q8"/>
    <mergeCell ref="R4:R8"/>
    <mergeCell ref="P4:Q4"/>
    <mergeCell ref="J3:R3"/>
    <mergeCell ref="N5:N8"/>
    <mergeCell ref="H3:H8"/>
    <mergeCell ref="I3:I8"/>
    <mergeCell ref="K5:K8"/>
  </mergeCells>
  <phoneticPr fontId="18" type="noConversion"/>
  <pageMargins left="0.70866141732283472" right="0.70866141732283472" top="0.74803149606299213" bottom="0.74803149606299213" header="0.31496062992125984" footer="0.31496062992125984"/>
  <pageSetup paperSize="9" scale="58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1"/>
  <sheetViews>
    <sheetView workbookViewId="0">
      <selection activeCell="G3" sqref="G3"/>
    </sheetView>
  </sheetViews>
  <sheetFormatPr defaultRowHeight="15.75" x14ac:dyDescent="0.25"/>
  <cols>
    <col min="1" max="1" width="12.28515625" style="7" customWidth="1"/>
    <col min="2" max="2" width="11.5703125" style="7" customWidth="1"/>
    <col min="3" max="3" width="10.7109375" style="7" customWidth="1"/>
    <col min="4" max="4" width="12.28515625" style="7" customWidth="1"/>
    <col min="5" max="5" width="11.7109375" style="7" customWidth="1"/>
    <col min="6" max="6" width="12.28515625" style="7" customWidth="1"/>
    <col min="7" max="7" width="13.42578125" style="7" customWidth="1"/>
    <col min="8" max="8" width="12.140625" style="7" customWidth="1"/>
    <col min="9" max="9" width="13.7109375" style="7" customWidth="1"/>
    <col min="10" max="10" width="11.5703125" style="7" customWidth="1"/>
    <col min="11" max="11" width="12.7109375" style="7" customWidth="1"/>
    <col min="12" max="12" width="12.85546875" style="7" customWidth="1"/>
    <col min="13" max="13" width="13.7109375" style="7" customWidth="1"/>
    <col min="14" max="16384" width="9.140625" style="7"/>
  </cols>
  <sheetData>
    <row r="1" spans="1:13" x14ac:dyDescent="0.25">
      <c r="A1" s="42" t="s">
        <v>72</v>
      </c>
      <c r="B1" s="43"/>
      <c r="C1" s="43"/>
      <c r="D1" s="43"/>
      <c r="E1" s="44"/>
      <c r="F1" s="41"/>
      <c r="G1" s="41"/>
      <c r="H1" s="41"/>
      <c r="I1" s="41"/>
      <c r="J1" s="41"/>
    </row>
    <row r="2" spans="1:13" ht="32.25" customHeight="1" x14ac:dyDescent="0.25">
      <c r="A2" s="126"/>
      <c r="B2" s="140" t="s">
        <v>59</v>
      </c>
      <c r="C2" s="141"/>
      <c r="D2" s="141"/>
      <c r="E2" s="142"/>
      <c r="F2" s="140" t="s">
        <v>61</v>
      </c>
      <c r="G2" s="141"/>
      <c r="H2" s="141"/>
      <c r="I2" s="142"/>
      <c r="J2" s="140" t="s">
        <v>7</v>
      </c>
      <c r="K2" s="141"/>
      <c r="L2" s="141"/>
      <c r="M2" s="142"/>
    </row>
    <row r="3" spans="1:13" ht="78" customHeight="1" x14ac:dyDescent="0.25">
      <c r="A3" s="126"/>
      <c r="B3" s="9" t="s">
        <v>56</v>
      </c>
      <c r="C3" s="9" t="s">
        <v>57</v>
      </c>
      <c r="D3" s="9" t="s">
        <v>58</v>
      </c>
      <c r="E3" s="9" t="s">
        <v>64</v>
      </c>
      <c r="F3" s="9" t="s">
        <v>60</v>
      </c>
      <c r="G3" s="9" t="s">
        <v>144</v>
      </c>
      <c r="H3" s="9" t="s">
        <v>91</v>
      </c>
      <c r="I3" s="9" t="s">
        <v>92</v>
      </c>
      <c r="J3" s="9" t="s">
        <v>62</v>
      </c>
      <c r="K3" s="9" t="s">
        <v>63</v>
      </c>
      <c r="L3" s="9" t="s">
        <v>65</v>
      </c>
      <c r="M3" s="9" t="s">
        <v>66</v>
      </c>
    </row>
    <row r="4" spans="1:13" ht="22.5" customHeight="1" x14ac:dyDescent="0.25">
      <c r="A4" s="9"/>
      <c r="B4" s="9">
        <v>1</v>
      </c>
      <c r="C4" s="9">
        <v>2</v>
      </c>
      <c r="D4" s="9">
        <v>3</v>
      </c>
      <c r="E4" s="9">
        <v>4</v>
      </c>
      <c r="F4" s="9">
        <v>5</v>
      </c>
      <c r="G4" s="9">
        <v>6</v>
      </c>
      <c r="H4" s="9">
        <v>7</v>
      </c>
      <c r="I4" s="9">
        <v>8</v>
      </c>
      <c r="J4" s="9">
        <v>9</v>
      </c>
      <c r="K4" s="9">
        <v>10</v>
      </c>
      <c r="L4" s="9">
        <v>11</v>
      </c>
      <c r="M4" s="9">
        <v>12</v>
      </c>
    </row>
    <row r="5" spans="1:13" ht="33" customHeight="1" x14ac:dyDescent="0.25">
      <c r="A5" s="10" t="s">
        <v>6</v>
      </c>
      <c r="B5" s="9">
        <v>16</v>
      </c>
      <c r="C5" s="9">
        <v>161</v>
      </c>
      <c r="D5" s="9">
        <v>2</v>
      </c>
      <c r="E5" s="9">
        <v>16</v>
      </c>
      <c r="F5" s="9">
        <v>5</v>
      </c>
      <c r="G5" s="9">
        <v>91</v>
      </c>
      <c r="H5" s="9">
        <v>2</v>
      </c>
      <c r="I5" s="9">
        <v>17</v>
      </c>
      <c r="J5" s="9">
        <v>21</v>
      </c>
      <c r="K5" s="9">
        <v>252</v>
      </c>
      <c r="L5" s="9">
        <v>4</v>
      </c>
      <c r="M5" s="9">
        <v>33</v>
      </c>
    </row>
    <row r="6" spans="1:13" ht="72" customHeight="1" x14ac:dyDescent="0.25">
      <c r="A6" s="10" t="s">
        <v>142</v>
      </c>
      <c r="B6" s="75">
        <v>5</v>
      </c>
      <c r="C6" s="9">
        <v>54</v>
      </c>
      <c r="D6" s="9">
        <v>2</v>
      </c>
      <c r="E6" s="9">
        <v>20</v>
      </c>
      <c r="F6" s="9">
        <v>3</v>
      </c>
      <c r="G6" s="9">
        <v>33</v>
      </c>
      <c r="H6" s="9">
        <v>2</v>
      </c>
      <c r="I6" s="9">
        <v>25</v>
      </c>
      <c r="J6" s="9">
        <v>8</v>
      </c>
      <c r="K6" s="9">
        <v>87</v>
      </c>
      <c r="L6" s="9">
        <v>4</v>
      </c>
      <c r="M6" s="9">
        <v>45</v>
      </c>
    </row>
    <row r="7" spans="1:13" ht="36" customHeight="1" x14ac:dyDescent="0.25">
      <c r="A7" s="72" t="s">
        <v>7</v>
      </c>
      <c r="B7" s="9">
        <v>21</v>
      </c>
      <c r="C7" s="9">
        <v>215</v>
      </c>
      <c r="D7" s="9">
        <v>4</v>
      </c>
      <c r="E7" s="9">
        <v>36</v>
      </c>
      <c r="F7" s="9">
        <v>8</v>
      </c>
      <c r="G7" s="9">
        <v>124</v>
      </c>
      <c r="H7" s="9">
        <v>4</v>
      </c>
      <c r="I7" s="9">
        <v>42</v>
      </c>
      <c r="J7" s="9">
        <v>29</v>
      </c>
      <c r="K7" s="9">
        <v>339</v>
      </c>
      <c r="L7" s="9">
        <v>8</v>
      </c>
      <c r="M7" s="9">
        <v>78</v>
      </c>
    </row>
    <row r="8" spans="1:13" x14ac:dyDescent="0.25">
      <c r="A8" s="8"/>
    </row>
    <row r="9" spans="1:13" x14ac:dyDescent="0.25">
      <c r="A9" s="8"/>
    </row>
    <row r="10" spans="1:13" x14ac:dyDescent="0.25">
      <c r="A10" s="8"/>
    </row>
    <row r="11" spans="1:13" x14ac:dyDescent="0.25">
      <c r="B11" s="26"/>
      <c r="K11" s="36"/>
    </row>
  </sheetData>
  <mergeCells count="4">
    <mergeCell ref="F2:I2"/>
    <mergeCell ref="J2:M2"/>
    <mergeCell ref="A2:A3"/>
    <mergeCell ref="B2:E2"/>
  </mergeCells>
  <phoneticPr fontId="18" type="noConversion"/>
  <pageMargins left="0.70866141732283472" right="0.70866141732283472" top="0.74803149606299213" bottom="0.74803149606299213" header="0.31496062992125984" footer="0.31496062992125984"/>
  <pageSetup paperSize="9" scale="81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E10"/>
  <sheetViews>
    <sheetView topLeftCell="W1" workbookViewId="0">
      <selection activeCell="AN9" sqref="AN9"/>
    </sheetView>
  </sheetViews>
  <sheetFormatPr defaultRowHeight="15" x14ac:dyDescent="0.25"/>
  <cols>
    <col min="1" max="1" width="16" style="31" customWidth="1"/>
    <col min="2" max="2" width="5.85546875" style="31" customWidth="1"/>
    <col min="3" max="3" width="4.85546875" style="31" customWidth="1"/>
    <col min="4" max="4" width="8.7109375" style="31" customWidth="1"/>
    <col min="5" max="5" width="9.140625" style="31"/>
    <col min="6" max="6" width="6.28515625" style="31" customWidth="1"/>
    <col min="7" max="8" width="5.28515625" style="31" customWidth="1"/>
    <col min="9" max="9" width="4.28515625" style="31" customWidth="1"/>
    <col min="10" max="10" width="6.140625" style="31" customWidth="1"/>
    <col min="11" max="12" width="4.85546875" style="31" customWidth="1"/>
    <col min="13" max="13" width="6" style="31" customWidth="1"/>
    <col min="14" max="15" width="6.28515625" style="31" customWidth="1"/>
    <col min="16" max="16" width="5.140625" style="31" customWidth="1"/>
    <col min="17" max="17" width="4.7109375" style="31" customWidth="1"/>
    <col min="18" max="18" width="4.28515625" style="31" customWidth="1"/>
    <col min="19" max="19" width="5" style="31" customWidth="1"/>
    <col min="20" max="20" width="3.85546875" style="31" customWidth="1"/>
    <col min="21" max="21" width="4" style="31" customWidth="1"/>
    <col min="22" max="23" width="4.42578125" style="31" customWidth="1"/>
    <col min="24" max="24" width="5.5703125" style="31" customWidth="1"/>
    <col min="25" max="25" width="4.28515625" style="31" customWidth="1"/>
    <col min="26" max="26" width="4.7109375" style="31" customWidth="1"/>
    <col min="27" max="27" width="4.42578125" style="31" customWidth="1"/>
    <col min="28" max="28" width="6" style="31" customWidth="1"/>
    <col min="29" max="29" width="7.5703125" style="31" customWidth="1"/>
    <col min="30" max="30" width="6.85546875" style="31" customWidth="1"/>
    <col min="31" max="32" width="5.140625" style="31" customWidth="1"/>
    <col min="33" max="33" width="5.7109375" style="31" customWidth="1"/>
    <col min="34" max="34" width="5.28515625" style="31" customWidth="1"/>
    <col min="35" max="35" width="6.85546875" style="31" customWidth="1"/>
    <col min="36" max="40" width="6.140625" style="31" customWidth="1"/>
    <col min="41" max="41" width="5.28515625" style="31" customWidth="1"/>
    <col min="42" max="47" width="5.85546875" style="31" customWidth="1"/>
    <col min="48" max="48" width="5.5703125" style="31" customWidth="1"/>
    <col min="49" max="16384" width="9.140625" style="31"/>
  </cols>
  <sheetData>
    <row r="1" spans="1:83" s="32" customFormat="1" ht="36" customHeight="1" x14ac:dyDescent="0.3">
      <c r="A1" s="158" t="s">
        <v>73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8"/>
      <c r="P1" s="158"/>
      <c r="Q1" s="158"/>
      <c r="R1" s="158"/>
      <c r="S1" s="158"/>
      <c r="T1" s="158"/>
      <c r="U1" s="158"/>
      <c r="V1" s="158"/>
      <c r="W1" s="158"/>
      <c r="X1" s="158"/>
      <c r="Y1" s="158"/>
      <c r="Z1" s="158"/>
      <c r="AA1" s="158"/>
      <c r="AB1" s="158"/>
      <c r="AC1" s="158"/>
      <c r="AD1" s="158"/>
      <c r="AE1" s="158"/>
      <c r="AF1" s="158"/>
      <c r="AG1" s="158"/>
      <c r="AH1" s="158"/>
      <c r="AI1" s="158"/>
      <c r="AJ1" s="158"/>
      <c r="AK1" s="158"/>
      <c r="AL1" s="158"/>
      <c r="AM1" s="158"/>
      <c r="AN1" s="158"/>
      <c r="AO1" s="158"/>
      <c r="AP1" s="158"/>
      <c r="AQ1" s="158"/>
      <c r="AR1" s="158"/>
      <c r="AS1" s="158"/>
      <c r="AT1" s="158"/>
      <c r="AU1" s="158"/>
      <c r="AV1" s="158"/>
      <c r="AW1" s="31"/>
      <c r="AX1" s="31"/>
      <c r="AY1" s="31"/>
      <c r="AZ1" s="31"/>
      <c r="BA1" s="31"/>
      <c r="BB1" s="31"/>
      <c r="BC1" s="31"/>
      <c r="BD1" s="31"/>
      <c r="BE1" s="31"/>
      <c r="BF1" s="31"/>
      <c r="BG1" s="31"/>
      <c r="BH1" s="31"/>
      <c r="BI1" s="31"/>
      <c r="BJ1" s="31"/>
      <c r="BK1" s="31"/>
      <c r="BL1" s="31"/>
      <c r="BM1" s="31"/>
      <c r="BN1" s="31"/>
      <c r="BO1" s="31"/>
      <c r="BP1" s="31"/>
      <c r="BQ1" s="31"/>
      <c r="BR1" s="31"/>
      <c r="BS1" s="31"/>
      <c r="BT1" s="31"/>
      <c r="BU1" s="31"/>
      <c r="BV1" s="31"/>
      <c r="BW1" s="31"/>
      <c r="BX1" s="31"/>
      <c r="BY1" s="31"/>
      <c r="BZ1" s="31"/>
      <c r="CA1" s="31"/>
      <c r="CB1" s="31"/>
      <c r="CC1" s="31"/>
      <c r="CD1" s="31"/>
      <c r="CE1" s="31"/>
    </row>
    <row r="2" spans="1:83" s="32" customFormat="1" ht="30.75" customHeight="1" x14ac:dyDescent="0.25">
      <c r="A2" s="165"/>
      <c r="B2" s="159" t="s">
        <v>49</v>
      </c>
      <c r="C2" s="160"/>
      <c r="D2" s="160"/>
      <c r="E2" s="160"/>
      <c r="F2" s="160"/>
      <c r="G2" s="161"/>
      <c r="H2" s="172" t="s">
        <v>23</v>
      </c>
      <c r="I2" s="173"/>
      <c r="J2" s="173"/>
      <c r="K2" s="173"/>
      <c r="L2" s="173"/>
      <c r="M2" s="173"/>
      <c r="N2" s="173"/>
      <c r="O2" s="174"/>
      <c r="P2" s="159"/>
      <c r="Q2" s="160"/>
      <c r="R2" s="160"/>
      <c r="S2" s="160"/>
      <c r="T2" s="160"/>
      <c r="U2" s="160"/>
      <c r="V2" s="160"/>
      <c r="W2" s="160"/>
      <c r="X2" s="160"/>
      <c r="Y2" s="160"/>
      <c r="Z2" s="160"/>
      <c r="AA2" s="160"/>
      <c r="AB2" s="160"/>
      <c r="AC2" s="160"/>
      <c r="AD2" s="161"/>
      <c r="AE2" s="145" t="s">
        <v>115</v>
      </c>
      <c r="AF2" s="155" t="s">
        <v>24</v>
      </c>
      <c r="AG2" s="152" t="s">
        <v>95</v>
      </c>
      <c r="AH2" s="155" t="s">
        <v>25</v>
      </c>
      <c r="AI2" s="155" t="s">
        <v>96</v>
      </c>
      <c r="AJ2" s="152" t="s">
        <v>116</v>
      </c>
      <c r="AK2" s="152" t="s">
        <v>117</v>
      </c>
      <c r="AL2" s="152" t="s">
        <v>118</v>
      </c>
      <c r="AM2" s="152" t="s">
        <v>119</v>
      </c>
      <c r="AN2" s="145" t="s">
        <v>120</v>
      </c>
      <c r="AO2" s="155" t="s">
        <v>22</v>
      </c>
      <c r="AP2" s="152" t="s">
        <v>97</v>
      </c>
      <c r="AQ2" s="155" t="s">
        <v>98</v>
      </c>
      <c r="AR2" s="155" t="s">
        <v>99</v>
      </c>
      <c r="AS2" s="152" t="s">
        <v>127</v>
      </c>
      <c r="AT2" s="152" t="s">
        <v>128</v>
      </c>
      <c r="AU2" s="152" t="s">
        <v>129</v>
      </c>
      <c r="AV2" s="152" t="s">
        <v>130</v>
      </c>
    </row>
    <row r="3" spans="1:83" s="33" customFormat="1" ht="15" hidden="1" customHeight="1" x14ac:dyDescent="0.25">
      <c r="A3" s="166"/>
      <c r="B3" s="162"/>
      <c r="C3" s="163"/>
      <c r="D3" s="163"/>
      <c r="E3" s="163"/>
      <c r="F3" s="163"/>
      <c r="G3" s="164"/>
      <c r="H3" s="175"/>
      <c r="I3" s="176"/>
      <c r="J3" s="176"/>
      <c r="K3" s="176"/>
      <c r="L3" s="176"/>
      <c r="M3" s="176"/>
      <c r="N3" s="176"/>
      <c r="O3" s="177"/>
      <c r="P3" s="162"/>
      <c r="Q3" s="163"/>
      <c r="R3" s="163"/>
      <c r="S3" s="163"/>
      <c r="T3" s="163"/>
      <c r="U3" s="163"/>
      <c r="V3" s="163"/>
      <c r="W3" s="163"/>
      <c r="X3" s="163"/>
      <c r="Y3" s="163"/>
      <c r="Z3" s="163"/>
      <c r="AA3" s="163"/>
      <c r="AB3" s="163"/>
      <c r="AC3" s="163"/>
      <c r="AD3" s="164"/>
      <c r="AE3" s="146"/>
      <c r="AF3" s="156"/>
      <c r="AG3" s="153"/>
      <c r="AH3" s="156"/>
      <c r="AI3" s="156"/>
      <c r="AJ3" s="153"/>
      <c r="AK3" s="153"/>
      <c r="AL3" s="153"/>
      <c r="AM3" s="153"/>
      <c r="AN3" s="146"/>
      <c r="AO3" s="156"/>
      <c r="AP3" s="153"/>
      <c r="AQ3" s="156"/>
      <c r="AR3" s="156"/>
      <c r="AS3" s="153"/>
      <c r="AT3" s="153"/>
      <c r="AU3" s="153"/>
      <c r="AV3" s="153"/>
      <c r="AW3" s="64"/>
    </row>
    <row r="4" spans="1:83" s="32" customFormat="1" ht="48" customHeight="1" x14ac:dyDescent="0.25">
      <c r="A4" s="166"/>
      <c r="B4" s="150" t="s">
        <v>76</v>
      </c>
      <c r="C4" s="168" t="s">
        <v>26</v>
      </c>
      <c r="D4" s="150" t="s">
        <v>93</v>
      </c>
      <c r="E4" s="150" t="s">
        <v>67</v>
      </c>
      <c r="F4" s="148" t="s">
        <v>27</v>
      </c>
      <c r="G4" s="170" t="s">
        <v>68</v>
      </c>
      <c r="H4" s="150" t="s">
        <v>28</v>
      </c>
      <c r="I4" s="150" t="s">
        <v>29</v>
      </c>
      <c r="J4" s="150" t="s">
        <v>30</v>
      </c>
      <c r="K4" s="150" t="s">
        <v>29</v>
      </c>
      <c r="L4" s="150" t="s">
        <v>31</v>
      </c>
      <c r="M4" s="150" t="s">
        <v>29</v>
      </c>
      <c r="N4" s="148" t="s">
        <v>32</v>
      </c>
      <c r="O4" s="148" t="s">
        <v>33</v>
      </c>
      <c r="P4" s="143" t="s">
        <v>34</v>
      </c>
      <c r="Q4" s="150" t="s">
        <v>29</v>
      </c>
      <c r="R4" s="150" t="s">
        <v>35</v>
      </c>
      <c r="S4" s="150" t="s">
        <v>36</v>
      </c>
      <c r="T4" s="150" t="s">
        <v>37</v>
      </c>
      <c r="U4" s="150" t="s">
        <v>26</v>
      </c>
      <c r="V4" s="150" t="s">
        <v>38</v>
      </c>
      <c r="W4" s="150" t="s">
        <v>29</v>
      </c>
      <c r="X4" s="150" t="s">
        <v>39</v>
      </c>
      <c r="Y4" s="150" t="s">
        <v>26</v>
      </c>
      <c r="Z4" s="150" t="s">
        <v>40</v>
      </c>
      <c r="AA4" s="150" t="s">
        <v>26</v>
      </c>
      <c r="AB4" s="148" t="s">
        <v>121</v>
      </c>
      <c r="AC4" s="150" t="s">
        <v>94</v>
      </c>
      <c r="AD4" s="148" t="s">
        <v>122</v>
      </c>
      <c r="AE4" s="146"/>
      <c r="AF4" s="156"/>
      <c r="AG4" s="153"/>
      <c r="AH4" s="156"/>
      <c r="AI4" s="156"/>
      <c r="AJ4" s="153"/>
      <c r="AK4" s="153"/>
      <c r="AL4" s="153"/>
      <c r="AM4" s="153"/>
      <c r="AN4" s="146"/>
      <c r="AO4" s="156"/>
      <c r="AP4" s="153"/>
      <c r="AQ4" s="156"/>
      <c r="AR4" s="156"/>
      <c r="AS4" s="153"/>
      <c r="AT4" s="153"/>
      <c r="AU4" s="153"/>
      <c r="AV4" s="153"/>
      <c r="AW4" s="31"/>
      <c r="AX4" s="31"/>
      <c r="AY4" s="31"/>
      <c r="AZ4" s="31"/>
      <c r="BA4" s="31"/>
      <c r="BB4" s="31"/>
      <c r="BC4" s="31"/>
      <c r="BD4" s="31"/>
      <c r="BE4" s="31"/>
      <c r="BF4" s="31"/>
      <c r="BG4" s="31"/>
      <c r="BH4" s="31"/>
      <c r="BI4" s="31"/>
      <c r="BJ4" s="31"/>
      <c r="BK4" s="31"/>
      <c r="BL4" s="31"/>
      <c r="BM4" s="31"/>
      <c r="BN4" s="31"/>
      <c r="BO4" s="31"/>
      <c r="BP4" s="31"/>
      <c r="BQ4" s="31"/>
      <c r="BR4" s="31"/>
      <c r="BS4" s="31"/>
      <c r="BT4" s="31"/>
      <c r="BU4" s="31"/>
      <c r="BV4" s="31"/>
      <c r="BW4" s="31"/>
      <c r="BX4" s="31"/>
      <c r="BY4" s="31"/>
      <c r="BZ4" s="31"/>
      <c r="CA4" s="31"/>
      <c r="CB4" s="31"/>
      <c r="CC4" s="31"/>
      <c r="CD4" s="31"/>
      <c r="CE4" s="31"/>
    </row>
    <row r="5" spans="1:83" s="32" customFormat="1" ht="105.75" customHeight="1" x14ac:dyDescent="0.25">
      <c r="A5" s="167"/>
      <c r="B5" s="151"/>
      <c r="C5" s="169"/>
      <c r="D5" s="151"/>
      <c r="E5" s="151"/>
      <c r="F5" s="149"/>
      <c r="G5" s="171"/>
      <c r="H5" s="151"/>
      <c r="I5" s="151"/>
      <c r="J5" s="151"/>
      <c r="K5" s="151"/>
      <c r="L5" s="151"/>
      <c r="M5" s="151"/>
      <c r="N5" s="149"/>
      <c r="O5" s="149"/>
      <c r="P5" s="144"/>
      <c r="Q5" s="151"/>
      <c r="R5" s="151"/>
      <c r="S5" s="151"/>
      <c r="T5" s="151"/>
      <c r="U5" s="151"/>
      <c r="V5" s="151"/>
      <c r="W5" s="151"/>
      <c r="X5" s="151"/>
      <c r="Y5" s="151"/>
      <c r="Z5" s="151"/>
      <c r="AA5" s="151"/>
      <c r="AB5" s="149"/>
      <c r="AC5" s="151"/>
      <c r="AD5" s="149"/>
      <c r="AE5" s="147"/>
      <c r="AF5" s="157"/>
      <c r="AG5" s="154"/>
      <c r="AH5" s="157"/>
      <c r="AI5" s="157"/>
      <c r="AJ5" s="154"/>
      <c r="AK5" s="154"/>
      <c r="AL5" s="154"/>
      <c r="AM5" s="154"/>
      <c r="AN5" s="147"/>
      <c r="AO5" s="157"/>
      <c r="AP5" s="154"/>
      <c r="AQ5" s="157"/>
      <c r="AR5" s="157"/>
      <c r="AS5" s="154"/>
      <c r="AT5" s="154"/>
      <c r="AU5" s="154"/>
      <c r="AV5" s="154"/>
      <c r="AW5" s="34"/>
      <c r="AX5" s="34"/>
      <c r="AY5" s="34"/>
      <c r="AZ5" s="34"/>
      <c r="BA5" s="34"/>
      <c r="BB5" s="34"/>
      <c r="BC5" s="34"/>
      <c r="BD5" s="34"/>
      <c r="BE5" s="34"/>
      <c r="BF5" s="34"/>
      <c r="BG5" s="34"/>
      <c r="BH5" s="34"/>
      <c r="BI5" s="34"/>
      <c r="BJ5" s="34"/>
      <c r="BK5" s="34"/>
      <c r="BL5" s="34"/>
      <c r="BM5" s="34"/>
      <c r="BN5" s="34"/>
      <c r="BO5" s="34"/>
      <c r="BP5" s="34"/>
      <c r="BQ5" s="34"/>
      <c r="BR5" s="34"/>
      <c r="BS5" s="34"/>
      <c r="BT5" s="34"/>
      <c r="BU5" s="34"/>
      <c r="BV5" s="34"/>
      <c r="BW5" s="34"/>
      <c r="BX5" s="34"/>
      <c r="BY5" s="34"/>
      <c r="BZ5" s="34"/>
      <c r="CA5" s="34"/>
      <c r="CB5" s="34"/>
      <c r="CC5" s="34"/>
      <c r="CD5" s="34"/>
      <c r="CE5" s="34"/>
    </row>
    <row r="6" spans="1:83" s="32" customFormat="1" ht="17.25" customHeight="1" x14ac:dyDescent="0.25">
      <c r="A6" s="79"/>
      <c r="B6" s="80">
        <v>1</v>
      </c>
      <c r="C6" s="80">
        <v>2</v>
      </c>
      <c r="D6" s="80">
        <v>3</v>
      </c>
      <c r="E6" s="80">
        <v>4</v>
      </c>
      <c r="F6" s="81">
        <v>5</v>
      </c>
      <c r="G6" s="80">
        <v>6</v>
      </c>
      <c r="H6" s="80">
        <v>7</v>
      </c>
      <c r="I6" s="80">
        <v>8</v>
      </c>
      <c r="J6" s="80">
        <v>9</v>
      </c>
      <c r="K6" s="80">
        <v>10</v>
      </c>
      <c r="L6" s="80">
        <v>11</v>
      </c>
      <c r="M6" s="80">
        <v>12</v>
      </c>
      <c r="N6" s="80">
        <v>13</v>
      </c>
      <c r="O6" s="80">
        <v>14</v>
      </c>
      <c r="P6" s="81">
        <v>15</v>
      </c>
      <c r="Q6" s="81">
        <v>16</v>
      </c>
      <c r="R6" s="81">
        <v>17</v>
      </c>
      <c r="S6" s="81">
        <v>18</v>
      </c>
      <c r="T6" s="80">
        <v>19</v>
      </c>
      <c r="U6" s="80">
        <v>20</v>
      </c>
      <c r="V6" s="80">
        <v>21</v>
      </c>
      <c r="W6" s="80">
        <v>22</v>
      </c>
      <c r="X6" s="80">
        <v>23</v>
      </c>
      <c r="Y6" s="80">
        <v>24</v>
      </c>
      <c r="Z6" s="80">
        <v>25</v>
      </c>
      <c r="AA6" s="80">
        <v>26</v>
      </c>
      <c r="AB6" s="82">
        <v>27</v>
      </c>
      <c r="AC6" s="80">
        <v>28</v>
      </c>
      <c r="AD6" s="80">
        <v>29</v>
      </c>
      <c r="AE6" s="81">
        <v>30</v>
      </c>
      <c r="AF6" s="81">
        <v>31</v>
      </c>
      <c r="AG6" s="81">
        <v>32</v>
      </c>
      <c r="AH6" s="81">
        <v>33</v>
      </c>
      <c r="AI6" s="80">
        <v>34</v>
      </c>
      <c r="AJ6" s="80">
        <v>35</v>
      </c>
      <c r="AK6" s="80">
        <v>36</v>
      </c>
      <c r="AL6" s="80">
        <v>37</v>
      </c>
      <c r="AM6" s="80">
        <v>38</v>
      </c>
      <c r="AN6" s="81">
        <v>39</v>
      </c>
      <c r="AO6" s="81">
        <v>40</v>
      </c>
      <c r="AP6" s="81">
        <v>41</v>
      </c>
      <c r="AQ6" s="81">
        <v>42</v>
      </c>
      <c r="AR6" s="81">
        <v>43</v>
      </c>
      <c r="AS6" s="81">
        <v>44</v>
      </c>
      <c r="AT6" s="81">
        <v>45</v>
      </c>
      <c r="AU6" s="81">
        <v>46</v>
      </c>
      <c r="AV6" s="80">
        <v>47</v>
      </c>
      <c r="AW6" s="31"/>
      <c r="AX6" s="31"/>
      <c r="AY6" s="31"/>
      <c r="AZ6" s="31"/>
      <c r="BA6" s="31"/>
      <c r="BB6" s="31"/>
      <c r="BC6" s="31"/>
      <c r="BD6" s="31"/>
      <c r="BE6" s="31"/>
      <c r="BF6" s="31"/>
      <c r="BG6" s="31"/>
      <c r="BH6" s="31"/>
      <c r="BI6" s="31"/>
      <c r="BJ6" s="31"/>
      <c r="BK6" s="31"/>
      <c r="BL6" s="31"/>
      <c r="BM6" s="31"/>
      <c r="BN6" s="31"/>
      <c r="BO6" s="31"/>
      <c r="BP6" s="31"/>
      <c r="BQ6" s="31"/>
      <c r="BR6" s="31"/>
      <c r="BS6" s="31"/>
      <c r="BT6" s="31"/>
      <c r="BU6" s="31"/>
      <c r="BV6" s="31"/>
      <c r="BW6" s="31"/>
      <c r="BX6" s="31"/>
      <c r="BY6" s="31"/>
      <c r="BZ6" s="31"/>
      <c r="CA6" s="31"/>
      <c r="CB6" s="31"/>
      <c r="CC6" s="31"/>
      <c r="CD6" s="31"/>
      <c r="CE6" s="31"/>
    </row>
    <row r="7" spans="1:83" s="32" customFormat="1" ht="39.75" customHeight="1" x14ac:dyDescent="0.25">
      <c r="A7" s="83" t="s">
        <v>50</v>
      </c>
      <c r="B7" s="89">
        <v>46</v>
      </c>
      <c r="C7" s="89">
        <v>5150</v>
      </c>
      <c r="D7" s="89">
        <v>33</v>
      </c>
      <c r="E7" s="88"/>
      <c r="F7" s="87">
        <f>SUM(B7,D7,E7)</f>
        <v>79</v>
      </c>
      <c r="G7" s="87">
        <v>520</v>
      </c>
      <c r="H7" s="87">
        <v>2</v>
      </c>
      <c r="I7" s="87">
        <v>800</v>
      </c>
      <c r="J7" s="87">
        <v>4</v>
      </c>
      <c r="K7" s="87">
        <v>980</v>
      </c>
      <c r="L7" s="87">
        <v>2</v>
      </c>
      <c r="M7" s="87">
        <v>450</v>
      </c>
      <c r="N7" s="87">
        <v>8</v>
      </c>
      <c r="O7" s="87">
        <v>2230</v>
      </c>
      <c r="P7" s="87">
        <v>13</v>
      </c>
      <c r="Q7" s="87">
        <v>1690</v>
      </c>
      <c r="R7" s="87">
        <v>2</v>
      </c>
      <c r="S7" s="87">
        <v>3</v>
      </c>
      <c r="T7" s="87">
        <v>10</v>
      </c>
      <c r="U7" s="87">
        <v>260</v>
      </c>
      <c r="V7" s="87">
        <v>8</v>
      </c>
      <c r="W7" s="87">
        <v>350</v>
      </c>
      <c r="X7" s="87">
        <v>12</v>
      </c>
      <c r="Y7" s="87">
        <v>3000</v>
      </c>
      <c r="Z7" s="87">
        <v>78</v>
      </c>
      <c r="AA7" s="87">
        <v>9000</v>
      </c>
      <c r="AB7" s="87">
        <v>123</v>
      </c>
      <c r="AC7" s="87">
        <v>22176</v>
      </c>
      <c r="AD7" s="87">
        <v>33479</v>
      </c>
      <c r="AE7" s="87">
        <v>210</v>
      </c>
      <c r="AF7" s="87">
        <v>53</v>
      </c>
      <c r="AG7" s="87">
        <v>3</v>
      </c>
      <c r="AH7" s="87">
        <v>67</v>
      </c>
      <c r="AI7" s="87">
        <v>51</v>
      </c>
      <c r="AJ7" s="88"/>
      <c r="AK7" s="87"/>
      <c r="AL7" s="87">
        <v>4</v>
      </c>
      <c r="AM7" s="87">
        <v>4</v>
      </c>
      <c r="AN7" s="87">
        <v>41379</v>
      </c>
      <c r="AO7" s="87">
        <v>4800</v>
      </c>
      <c r="AP7" s="87">
        <v>10000</v>
      </c>
      <c r="AQ7" s="87">
        <v>10500</v>
      </c>
      <c r="AR7" s="87">
        <v>5800</v>
      </c>
      <c r="AS7" s="88"/>
      <c r="AT7" s="87"/>
      <c r="AU7" s="87">
        <v>900</v>
      </c>
      <c r="AV7" s="87">
        <v>600</v>
      </c>
      <c r="AW7" s="31"/>
      <c r="AX7" s="31"/>
      <c r="AY7" s="31"/>
      <c r="AZ7" s="31"/>
      <c r="BA7" s="31"/>
      <c r="BB7" s="31"/>
      <c r="BC7" s="31"/>
      <c r="BD7" s="31"/>
      <c r="BE7" s="31"/>
      <c r="BF7" s="31"/>
      <c r="BG7" s="31"/>
      <c r="BH7" s="31"/>
      <c r="BI7" s="31"/>
      <c r="BJ7" s="31"/>
      <c r="BK7" s="31"/>
      <c r="BL7" s="31"/>
      <c r="BM7" s="31"/>
      <c r="BN7" s="31"/>
      <c r="BO7" s="31"/>
      <c r="BP7" s="31"/>
      <c r="BQ7" s="31"/>
      <c r="BR7" s="31"/>
      <c r="BS7" s="31"/>
      <c r="BT7" s="31"/>
      <c r="BU7" s="31"/>
      <c r="BV7" s="31"/>
      <c r="BW7" s="31"/>
      <c r="BX7" s="31"/>
      <c r="BY7" s="31"/>
      <c r="BZ7" s="31"/>
      <c r="CA7" s="31"/>
      <c r="CB7" s="31"/>
      <c r="CC7" s="31"/>
      <c r="CD7" s="31"/>
      <c r="CE7" s="31"/>
    </row>
    <row r="8" spans="1:83" ht="52.5" customHeight="1" x14ac:dyDescent="0.25">
      <c r="A8" s="84" t="s">
        <v>78</v>
      </c>
      <c r="B8" s="90">
        <v>21</v>
      </c>
      <c r="C8" s="89">
        <v>1179</v>
      </c>
      <c r="D8" s="89">
        <v>11</v>
      </c>
      <c r="E8" s="88"/>
      <c r="F8" s="87">
        <f>SUM(B8,D8,E8)</f>
        <v>32</v>
      </c>
      <c r="G8" s="87">
        <v>132</v>
      </c>
      <c r="H8" s="88"/>
      <c r="I8" s="88"/>
      <c r="J8" s="88"/>
      <c r="K8" s="88"/>
      <c r="L8" s="88"/>
      <c r="M8" s="88"/>
      <c r="N8" s="88"/>
      <c r="O8" s="88"/>
      <c r="P8" s="87">
        <v>4</v>
      </c>
      <c r="Q8" s="87">
        <v>312</v>
      </c>
      <c r="R8" s="88"/>
      <c r="S8" s="88"/>
      <c r="T8" s="87">
        <v>16</v>
      </c>
      <c r="U8" s="87">
        <v>240</v>
      </c>
      <c r="V8" s="87">
        <v>4</v>
      </c>
      <c r="W8" s="87">
        <v>195</v>
      </c>
      <c r="X8" s="87">
        <v>5</v>
      </c>
      <c r="Y8" s="87">
        <v>800</v>
      </c>
      <c r="Z8" s="87">
        <v>45</v>
      </c>
      <c r="AA8" s="87">
        <v>4000</v>
      </c>
      <c r="AB8" s="87">
        <v>74</v>
      </c>
      <c r="AC8" s="87">
        <v>7656</v>
      </c>
      <c r="AD8" s="87">
        <v>13203</v>
      </c>
      <c r="AE8" s="87">
        <v>106</v>
      </c>
      <c r="AF8" s="87">
        <v>30</v>
      </c>
      <c r="AG8" s="87">
        <v>3</v>
      </c>
      <c r="AH8" s="87">
        <v>32</v>
      </c>
      <c r="AI8" s="87">
        <v>25</v>
      </c>
      <c r="AJ8" s="88"/>
      <c r="AK8" s="88"/>
      <c r="AL8" s="88"/>
      <c r="AM8" s="87"/>
      <c r="AN8" s="87">
        <v>14514</v>
      </c>
      <c r="AO8" s="87">
        <v>900</v>
      </c>
      <c r="AP8" s="87">
        <v>2000</v>
      </c>
      <c r="AQ8" s="87">
        <v>5700</v>
      </c>
      <c r="AR8" s="87">
        <v>1000</v>
      </c>
      <c r="AS8" s="88"/>
      <c r="AT8" s="88"/>
      <c r="AU8" s="88"/>
      <c r="AV8" s="88"/>
    </row>
    <row r="9" spans="1:83" ht="41.25" customHeight="1" x14ac:dyDescent="0.25">
      <c r="A9" s="85" t="s">
        <v>7</v>
      </c>
      <c r="B9" s="87">
        <f>SUM(B7:B8)</f>
        <v>67</v>
      </c>
      <c r="C9" s="87">
        <f t="shared" ref="C9:AV9" si="0">SUM(C7:C8)</f>
        <v>6329</v>
      </c>
      <c r="D9" s="87">
        <f t="shared" si="0"/>
        <v>44</v>
      </c>
      <c r="E9" s="87"/>
      <c r="F9" s="87">
        <f>SUM(F7:F8)</f>
        <v>111</v>
      </c>
      <c r="G9" s="87">
        <f t="shared" si="0"/>
        <v>652</v>
      </c>
      <c r="H9" s="87">
        <f t="shared" si="0"/>
        <v>2</v>
      </c>
      <c r="I9" s="87">
        <f t="shared" si="0"/>
        <v>800</v>
      </c>
      <c r="J9" s="87">
        <f t="shared" si="0"/>
        <v>4</v>
      </c>
      <c r="K9" s="87">
        <f t="shared" si="0"/>
        <v>980</v>
      </c>
      <c r="L9" s="87">
        <f t="shared" si="0"/>
        <v>2</v>
      </c>
      <c r="M9" s="87">
        <f t="shared" si="0"/>
        <v>450</v>
      </c>
      <c r="N9" s="87">
        <f t="shared" si="0"/>
        <v>8</v>
      </c>
      <c r="O9" s="87">
        <f t="shared" si="0"/>
        <v>2230</v>
      </c>
      <c r="P9" s="87">
        <f t="shared" si="0"/>
        <v>17</v>
      </c>
      <c r="Q9" s="87">
        <f t="shared" si="0"/>
        <v>2002</v>
      </c>
      <c r="R9" s="87">
        <f t="shared" si="0"/>
        <v>2</v>
      </c>
      <c r="S9" s="87">
        <f t="shared" si="0"/>
        <v>3</v>
      </c>
      <c r="T9" s="87">
        <f t="shared" si="0"/>
        <v>26</v>
      </c>
      <c r="U9" s="87">
        <f t="shared" si="0"/>
        <v>500</v>
      </c>
      <c r="V9" s="87">
        <f t="shared" si="0"/>
        <v>12</v>
      </c>
      <c r="W9" s="87">
        <f t="shared" si="0"/>
        <v>545</v>
      </c>
      <c r="X9" s="87">
        <f t="shared" si="0"/>
        <v>17</v>
      </c>
      <c r="Y9" s="87">
        <f t="shared" si="0"/>
        <v>3800</v>
      </c>
      <c r="Z9" s="87">
        <f t="shared" si="0"/>
        <v>123</v>
      </c>
      <c r="AA9" s="87">
        <f t="shared" si="0"/>
        <v>13000</v>
      </c>
      <c r="AB9" s="87">
        <f t="shared" si="0"/>
        <v>197</v>
      </c>
      <c r="AC9" s="87">
        <f t="shared" si="0"/>
        <v>29832</v>
      </c>
      <c r="AD9" s="87">
        <f t="shared" si="0"/>
        <v>46682</v>
      </c>
      <c r="AE9" s="87">
        <f t="shared" si="0"/>
        <v>316</v>
      </c>
      <c r="AF9" s="87">
        <f t="shared" si="0"/>
        <v>83</v>
      </c>
      <c r="AG9" s="87">
        <f t="shared" si="0"/>
        <v>6</v>
      </c>
      <c r="AH9" s="87">
        <f t="shared" si="0"/>
        <v>99</v>
      </c>
      <c r="AI9" s="87">
        <f t="shared" si="0"/>
        <v>76</v>
      </c>
      <c r="AJ9" s="87"/>
      <c r="AK9" s="87"/>
      <c r="AL9" s="87">
        <f t="shared" si="0"/>
        <v>4</v>
      </c>
      <c r="AM9" s="87">
        <f t="shared" si="0"/>
        <v>4</v>
      </c>
      <c r="AN9" s="87">
        <f t="shared" si="0"/>
        <v>55893</v>
      </c>
      <c r="AO9" s="87">
        <f t="shared" si="0"/>
        <v>5700</v>
      </c>
      <c r="AP9" s="87">
        <f t="shared" si="0"/>
        <v>12000</v>
      </c>
      <c r="AQ9" s="87">
        <f t="shared" si="0"/>
        <v>16200</v>
      </c>
      <c r="AR9" s="87">
        <f t="shared" si="0"/>
        <v>6800</v>
      </c>
      <c r="AS9" s="87"/>
      <c r="AT9" s="87"/>
      <c r="AU9" s="87">
        <f t="shared" si="0"/>
        <v>900</v>
      </c>
      <c r="AV9" s="87">
        <f t="shared" si="0"/>
        <v>600</v>
      </c>
      <c r="AW9" s="87"/>
    </row>
    <row r="10" spans="1:83" x14ac:dyDescent="0.25">
      <c r="A10" s="35"/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86"/>
      <c r="AQ10" s="86"/>
      <c r="AR10" s="86"/>
      <c r="AS10" s="86"/>
      <c r="AT10" s="86"/>
      <c r="AU10" s="86"/>
      <c r="AV10" s="86"/>
    </row>
  </sheetData>
  <mergeCells count="52">
    <mergeCell ref="AV2:AV5"/>
    <mergeCell ref="AP2:AP5"/>
    <mergeCell ref="AH2:AH5"/>
    <mergeCell ref="AO2:AO5"/>
    <mergeCell ref="AN2:AN5"/>
    <mergeCell ref="AJ2:AJ5"/>
    <mergeCell ref="A1:AV1"/>
    <mergeCell ref="B2:G3"/>
    <mergeCell ref="A2:A5"/>
    <mergeCell ref="Z4:Z5"/>
    <mergeCell ref="AA4:AA5"/>
    <mergeCell ref="H4:H5"/>
    <mergeCell ref="X4:X5"/>
    <mergeCell ref="R4:R5"/>
    <mergeCell ref="P2:AD3"/>
    <mergeCell ref="B4:B5"/>
    <mergeCell ref="C4:C5"/>
    <mergeCell ref="D4:D5"/>
    <mergeCell ref="E4:E5"/>
    <mergeCell ref="M4:M5"/>
    <mergeCell ref="Q4:Q5"/>
    <mergeCell ref="AL2:AL5"/>
    <mergeCell ref="F4:F5"/>
    <mergeCell ref="I4:I5"/>
    <mergeCell ref="AU2:AU5"/>
    <mergeCell ref="AQ2:AQ5"/>
    <mergeCell ref="AR2:AR5"/>
    <mergeCell ref="AM2:AM5"/>
    <mergeCell ref="G4:G5"/>
    <mergeCell ref="J4:J5"/>
    <mergeCell ref="AI2:AI5"/>
    <mergeCell ref="AC4:AC5"/>
    <mergeCell ref="AG2:AG5"/>
    <mergeCell ref="AF2:AF5"/>
    <mergeCell ref="H2:O3"/>
    <mergeCell ref="O4:O5"/>
    <mergeCell ref="AS2:AS5"/>
    <mergeCell ref="AT2:AT5"/>
    <mergeCell ref="AK2:AK5"/>
    <mergeCell ref="W4:W5"/>
    <mergeCell ref="S4:S5"/>
    <mergeCell ref="AB4:AB5"/>
    <mergeCell ref="U4:U5"/>
    <mergeCell ref="V4:V5"/>
    <mergeCell ref="AD4:AD5"/>
    <mergeCell ref="T4:T5"/>
    <mergeCell ref="P4:P5"/>
    <mergeCell ref="AE2:AE5"/>
    <mergeCell ref="N4:N5"/>
    <mergeCell ref="Y4:Y5"/>
    <mergeCell ref="K4:K5"/>
    <mergeCell ref="L4:L5"/>
  </mergeCells>
  <phoneticPr fontId="18" type="noConversion"/>
  <pageMargins left="0.7" right="0.7" top="0.75" bottom="0.75" header="0.3" footer="0.3"/>
  <pageSetup paperSize="8" scale="46" fitToHeight="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1"/>
  <sheetViews>
    <sheetView topLeftCell="A10" workbookViewId="0">
      <selection activeCell="C25" sqref="C25"/>
    </sheetView>
  </sheetViews>
  <sheetFormatPr defaultRowHeight="15" x14ac:dyDescent="0.25"/>
  <cols>
    <col min="1" max="1" width="15.140625" customWidth="1"/>
    <col min="2" max="2" width="12.28515625" customWidth="1"/>
    <col min="3" max="3" width="11.7109375" customWidth="1"/>
    <col min="4" max="4" width="12.7109375" customWidth="1"/>
    <col min="5" max="5" width="13.42578125" customWidth="1"/>
    <col min="6" max="6" width="12.5703125" customWidth="1"/>
    <col min="7" max="7" width="14.42578125" customWidth="1"/>
    <col min="9" max="10" width="10.42578125" customWidth="1"/>
    <col min="11" max="11" width="11.28515625" customWidth="1"/>
  </cols>
  <sheetData>
    <row r="1" spans="1:11" x14ac:dyDescent="0.25">
      <c r="A1" s="1"/>
    </row>
    <row r="2" spans="1:11" x14ac:dyDescent="0.25">
      <c r="A2" s="45" t="s">
        <v>100</v>
      </c>
      <c r="B2" s="46"/>
      <c r="C2" s="46"/>
      <c r="D2" s="46"/>
      <c r="E2" s="46" t="s">
        <v>101</v>
      </c>
      <c r="F2" s="46"/>
      <c r="G2" s="27"/>
      <c r="H2" s="27"/>
      <c r="I2" s="27"/>
      <c r="J2" s="27"/>
      <c r="K2" s="27"/>
    </row>
    <row r="3" spans="1:11" ht="33" customHeight="1" x14ac:dyDescent="0.25">
      <c r="A3" s="28"/>
      <c r="B3" s="184" t="s">
        <v>77</v>
      </c>
      <c r="C3" s="185"/>
      <c r="D3" s="185"/>
      <c r="E3" s="185"/>
      <c r="F3" s="185"/>
      <c r="G3" s="186"/>
      <c r="H3" s="190" t="s">
        <v>74</v>
      </c>
      <c r="I3" s="191"/>
      <c r="J3" s="191"/>
      <c r="K3" s="191"/>
    </row>
    <row r="4" spans="1:11" ht="38.25" customHeight="1" x14ac:dyDescent="0.25">
      <c r="A4" s="188"/>
      <c r="B4" s="50" t="s">
        <v>4</v>
      </c>
      <c r="C4" s="180" t="s">
        <v>102</v>
      </c>
      <c r="D4" s="180"/>
      <c r="E4" s="180" t="s">
        <v>103</v>
      </c>
      <c r="F4" s="180" t="s">
        <v>104</v>
      </c>
      <c r="G4" s="187" t="s">
        <v>109</v>
      </c>
      <c r="H4" s="178" t="s">
        <v>105</v>
      </c>
      <c r="I4" s="178" t="s">
        <v>106</v>
      </c>
      <c r="J4" s="178" t="s">
        <v>107</v>
      </c>
      <c r="K4" s="178" t="s">
        <v>108</v>
      </c>
    </row>
    <row r="5" spans="1:11" ht="55.5" customHeight="1" x14ac:dyDescent="0.25">
      <c r="A5" s="189"/>
      <c r="B5" s="51" t="s">
        <v>48</v>
      </c>
      <c r="C5" s="51" t="s">
        <v>4</v>
      </c>
      <c r="D5" s="51" t="s">
        <v>41</v>
      </c>
      <c r="E5" s="181"/>
      <c r="F5" s="181"/>
      <c r="G5" s="180"/>
      <c r="H5" s="179"/>
      <c r="I5" s="179"/>
      <c r="J5" s="179"/>
      <c r="K5" s="179"/>
    </row>
    <row r="6" spans="1:11" x14ac:dyDescent="0.25">
      <c r="A6" s="189"/>
      <c r="B6" s="29">
        <v>1</v>
      </c>
      <c r="C6" s="29">
        <v>2</v>
      </c>
      <c r="D6" s="29">
        <v>3</v>
      </c>
      <c r="E6" s="29">
        <v>4</v>
      </c>
      <c r="F6" s="29">
        <v>5</v>
      </c>
      <c r="G6" s="29">
        <v>6</v>
      </c>
      <c r="H6" s="30">
        <v>7</v>
      </c>
      <c r="I6" s="30">
        <v>8</v>
      </c>
      <c r="J6" s="30">
        <v>9</v>
      </c>
      <c r="K6" s="30">
        <v>10</v>
      </c>
    </row>
    <row r="7" spans="1:11" ht="27.75" customHeight="1" x14ac:dyDescent="0.25">
      <c r="A7" s="47" t="s">
        <v>6</v>
      </c>
      <c r="B7" s="48">
        <v>245</v>
      </c>
      <c r="C7" s="48">
        <v>200.5</v>
      </c>
      <c r="D7" s="48">
        <v>126.4</v>
      </c>
      <c r="E7" s="48">
        <v>44.5</v>
      </c>
      <c r="F7" s="48"/>
      <c r="G7" s="48"/>
      <c r="H7" s="49">
        <v>1.3</v>
      </c>
      <c r="I7" s="49">
        <v>47.7</v>
      </c>
      <c r="J7" s="49">
        <v>4</v>
      </c>
      <c r="K7" s="49">
        <v>53</v>
      </c>
    </row>
    <row r="8" spans="1:11" ht="47.25" x14ac:dyDescent="0.25">
      <c r="A8" s="47" t="s">
        <v>78</v>
      </c>
      <c r="B8" s="76">
        <v>88.8</v>
      </c>
      <c r="C8" s="48">
        <v>80.2</v>
      </c>
      <c r="D8" s="48">
        <v>71.5</v>
      </c>
      <c r="E8" s="48">
        <v>8.6</v>
      </c>
      <c r="F8" s="48"/>
      <c r="G8" s="48"/>
      <c r="H8" s="49"/>
      <c r="I8" s="49">
        <v>6.1</v>
      </c>
      <c r="J8" s="49"/>
      <c r="K8" s="49">
        <v>6.1</v>
      </c>
    </row>
    <row r="9" spans="1:11" ht="29.25" customHeight="1" x14ac:dyDescent="0.25">
      <c r="A9" s="72" t="s">
        <v>7</v>
      </c>
      <c r="B9" s="48">
        <v>333.8</v>
      </c>
      <c r="C9" s="48">
        <v>280.7</v>
      </c>
      <c r="D9" s="48">
        <v>197.9</v>
      </c>
      <c r="E9" s="48">
        <v>53.1</v>
      </c>
      <c r="F9" s="48"/>
      <c r="G9" s="48"/>
      <c r="H9" s="49">
        <v>1.3</v>
      </c>
      <c r="I9" s="49">
        <v>53.8</v>
      </c>
      <c r="J9" s="49">
        <v>4</v>
      </c>
      <c r="K9" s="49">
        <v>59.1</v>
      </c>
    </row>
    <row r="10" spans="1:11" ht="15.75" x14ac:dyDescent="0.25">
      <c r="A10" s="77"/>
      <c r="B10" s="60"/>
      <c r="C10" s="60"/>
      <c r="D10" s="60"/>
      <c r="E10" s="7"/>
      <c r="F10" s="7"/>
      <c r="G10" s="7"/>
      <c r="H10" s="7"/>
      <c r="I10" s="7"/>
      <c r="J10" s="7"/>
    </row>
    <row r="11" spans="1:11" ht="15.75" x14ac:dyDescent="0.25">
      <c r="A11" s="26"/>
      <c r="B11" s="7"/>
      <c r="C11" s="7"/>
      <c r="D11" s="7"/>
      <c r="E11" s="7"/>
      <c r="F11" s="7"/>
      <c r="G11" s="7"/>
      <c r="H11" s="7"/>
      <c r="I11" s="7"/>
      <c r="J11" s="7"/>
    </row>
    <row r="12" spans="1:11" ht="15.75" x14ac:dyDescent="0.25">
      <c r="A12" s="26" t="s">
        <v>147</v>
      </c>
      <c r="B12" s="7"/>
      <c r="C12" s="7"/>
      <c r="D12" s="7"/>
      <c r="E12" s="7"/>
      <c r="F12" s="7"/>
      <c r="G12" s="7"/>
      <c r="H12" s="7"/>
      <c r="I12" s="7" t="s">
        <v>131</v>
      </c>
      <c r="J12" s="7"/>
    </row>
    <row r="13" spans="1:11" x14ac:dyDescent="0.25">
      <c r="A13" s="61"/>
      <c r="B13" s="60"/>
      <c r="C13" s="78"/>
      <c r="D13" s="60"/>
      <c r="E13" s="60"/>
      <c r="F13" s="60"/>
      <c r="G13" s="60"/>
      <c r="H13" s="60"/>
      <c r="I13" s="60"/>
      <c r="J13" s="60"/>
    </row>
    <row r="14" spans="1:11" x14ac:dyDescent="0.25">
      <c r="A14" s="61"/>
      <c r="B14" s="60"/>
      <c r="C14" s="60"/>
      <c r="D14" s="60"/>
      <c r="E14" s="60"/>
      <c r="F14" s="60"/>
      <c r="G14" s="60"/>
      <c r="H14" s="60"/>
      <c r="I14" s="60"/>
      <c r="J14" s="60"/>
    </row>
    <row r="15" spans="1:11" ht="15.75" x14ac:dyDescent="0.25">
      <c r="A15" s="61"/>
      <c r="B15" s="7"/>
      <c r="C15" s="7"/>
      <c r="D15" s="7"/>
      <c r="E15" s="7"/>
      <c r="F15" s="7"/>
      <c r="G15" s="7"/>
      <c r="H15" s="7"/>
      <c r="I15" s="7"/>
      <c r="J15" s="7"/>
    </row>
    <row r="18" spans="1:10" ht="15.75" x14ac:dyDescent="0.25">
      <c r="B18" s="183"/>
      <c r="C18" s="183"/>
    </row>
    <row r="19" spans="1:10" x14ac:dyDescent="0.25">
      <c r="A19" s="182"/>
      <c r="B19" s="182"/>
      <c r="C19" s="182"/>
      <c r="D19" s="182"/>
      <c r="E19" s="182"/>
      <c r="F19" s="182"/>
      <c r="G19" s="182"/>
      <c r="H19" s="182"/>
      <c r="I19" s="182"/>
      <c r="J19" s="182"/>
    </row>
    <row r="20" spans="1:10" x14ac:dyDescent="0.25">
      <c r="A20" s="61"/>
    </row>
    <row r="21" spans="1:10" x14ac:dyDescent="0.25">
      <c r="A21" s="61"/>
    </row>
  </sheetData>
  <mergeCells count="13">
    <mergeCell ref="B3:G3"/>
    <mergeCell ref="G4:G5"/>
    <mergeCell ref="A4:A6"/>
    <mergeCell ref="H3:K3"/>
    <mergeCell ref="H4:H5"/>
    <mergeCell ref="I4:I5"/>
    <mergeCell ref="J4:J5"/>
    <mergeCell ref="K4:K5"/>
    <mergeCell ref="C4:D4"/>
    <mergeCell ref="E4:E5"/>
    <mergeCell ref="F4:F5"/>
    <mergeCell ref="A19:J19"/>
    <mergeCell ref="B18:C18"/>
  </mergeCells>
  <phoneticPr fontId="18" type="noConversion"/>
  <pageMargins left="0.70866141732283472" right="0.70866141732283472" top="0.74803149606299213" bottom="0.74803149606299213" header="0.31496062992125984" footer="0.31496062992125984"/>
  <pageSetup paperSize="9" scale="9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7</vt:i4>
      </vt:variant>
      <vt:variant>
        <vt:lpstr>Įvardinti diapazonai</vt:lpstr>
      </vt:variant>
      <vt:variant>
        <vt:i4>7</vt:i4>
      </vt:variant>
    </vt:vector>
  </HeadingPairs>
  <TitlesOfParts>
    <vt:vector size="14" baseType="lpstr">
      <vt:lpstr>Pavadinimas </vt:lpstr>
      <vt:lpstr>Pastatai</vt:lpstr>
      <vt:lpstr>Materialinė bazė</vt:lpstr>
      <vt:lpstr>Darbuotojai</vt:lpstr>
      <vt:lpstr>Kolektyvai</vt:lpstr>
      <vt:lpstr>Veikla</vt:lpstr>
      <vt:lpstr>Lėšos</vt:lpstr>
      <vt:lpstr>Darbuotojai!Print_Area</vt:lpstr>
      <vt:lpstr>Kolektyvai!Print_Area</vt:lpstr>
      <vt:lpstr>Lėšos!Print_Area</vt:lpstr>
      <vt:lpstr>'Materialinė bazė'!Print_Area</vt:lpstr>
      <vt:lpstr>Pastatai!Print_Area</vt:lpstr>
      <vt:lpstr>'Pavadinimas '!Print_Area</vt:lpstr>
      <vt:lpstr>Veikla!Print_Area</vt:lpstr>
    </vt:vector>
  </TitlesOfParts>
  <Company>LLKC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Inga</dc:creator>
  <cp:lastModifiedBy>user</cp:lastModifiedBy>
  <cp:lastPrinted>2014-02-03T08:06:20Z</cp:lastPrinted>
  <dcterms:created xsi:type="dcterms:W3CDTF">2012-01-09T07:24:49Z</dcterms:created>
  <dcterms:modified xsi:type="dcterms:W3CDTF">2014-04-25T08:24:13Z</dcterms:modified>
</cp:coreProperties>
</file>