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/>
  </bookViews>
  <sheets>
    <sheet name="2 prieda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3" i="2" l="1"/>
  <c r="D36" i="2"/>
  <c r="F21" i="2"/>
  <c r="E21" i="2"/>
  <c r="D21" i="2"/>
  <c r="D23" i="2"/>
  <c r="D13" i="2"/>
  <c r="D40" i="2" l="1"/>
  <c r="E40" i="2"/>
  <c r="F40" i="2"/>
  <c r="C40" i="2" l="1"/>
  <c r="C36" i="2"/>
  <c r="C37" i="2"/>
  <c r="C35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<sst xmlns="http://schemas.openxmlformats.org/spreadsheetml/2006/main" count="70" uniqueCount="70">
  <si>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</si>
  <si>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</si>
  <si>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</si>
  <si>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</si>
  <si>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</si>
  <si>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</si>
  <si>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</si>
  <si>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</si>
  <si>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</si>
  <si>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</si>
  <si>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</si>
  <si>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</si>
  <si>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</si>
  <si>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</si>
  <si>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</si>
  <si>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</si>
  <si>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</si>
  <si>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</si>
  <si>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</si>
  <si>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</si>
  <si>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</si>
  <si>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</si>
  <si>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</si>
  <si>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</si>
  <si>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</si>
  <si>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</si>
  <si>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</si>
  <si>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</si>
  <si>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</si>
  <si>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</si>
  <si>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</si>
  <si>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</si>
  <si>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</si>
  <si>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</si>
  <si>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</si>
  <si>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</si>
  <si>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</si>
  <si>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</si>
  <si>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</si>
  <si>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</si>
  <si>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</si>
  <si>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</si>
  <si>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</si>
  <si>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</si>
  <si>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</si>
  <si>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</si>
  <si>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</si>
  <si>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</si>
  <si>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</si>
  <si>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</si>
  <si>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</si>
  <si>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</si>
  <si>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</si>
  <si>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</si>
  <si>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</si>
  <si>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</si>
  <si>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</si>
  <si>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</si>
  <si>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</si>
  <si>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</si>
  <si>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</si>
  <si>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</si>
  <si>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</si>
  <si>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</si>
  <si>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</si>
  <si>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</si>
  <si>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</si>
  <si>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</si>
  <si>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</si>
  <si>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lapkričio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</si>
</sst>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A10" zoomScaleNormal="100" workbookViewId="0">
      <selection activeCell="C22" sqref="C22"/>
    </sheetView>
  </sheetViews>
  <sheetFormatPr defaultColWidth="9.140625" defaultRowHeight="15"/>
  <cols>
    <col min="1" max="1" width="4.140625" style="1" customWidth="1"/>
    <col min="2" max="2" width="41.28515625" style="2" customWidth="1"/>
    <col min="3" max="3" width="14.28515625" style="2" customWidth="1"/>
    <col min="4" max="4" width="17.28515625" style="2" customWidth="1"/>
    <col min="5" max="5" width="20.7109375" style="2" customWidth="1"/>
    <col min="6" max="6" width="17.28515625" style="2" customWidth="1"/>
    <col min="7" max="16384" width="9.140625" style="2"/>
  </cols>
  <sheetData>
    <row r="1" spans="1:9" ht="15.75">
      <c r="D1" s="7"/>
      <c r="E1" s="6" t="s">
        <v>33</v>
      </c>
      <c r="F1" s="6"/>
    </row>
    <row r="2" spans="1:9" ht="15.75">
      <c r="D2" s="7"/>
      <c r="E2" s="6" t="s">
        <v>47</v>
      </c>
      <c r="F2" s="7"/>
    </row>
    <row r="3" spans="1:9" ht="15.75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75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75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75">
      <c r="A14" s="12" t="s">
        <v>9</v>
      </c>
      <c r="B14" s="13" t="s">
        <v>42</v>
      </c>
      <c r="C14" s="14">
        <f t="shared" ref="C14:C37" si="0">D14+E14+F14</f>
        <v>89000</v>
      </c>
      <c r="D14" s="15">
        <v>34000</v>
      </c>
      <c r="E14" s="14"/>
      <c r="F14" s="14">
        <v>55000</v>
      </c>
    </row>
    <row r="15" spans="1:9" s="8" customFormat="1" ht="15.75">
      <c r="A15" s="12" t="s">
        <v>12</v>
      </c>
      <c r="B15" s="13" t="s">
        <v>6</v>
      </c>
      <c r="C15" s="14">
        <f t="shared" si="0"/>
        <v>17900</v>
      </c>
      <c r="D15" s="15"/>
      <c r="E15" s="14"/>
      <c r="F15" s="14">
        <v>17900</v>
      </c>
    </row>
    <row r="16" spans="1:9" s="8" customFormat="1" ht="15.75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75">
      <c r="A17" s="12" t="s">
        <v>14</v>
      </c>
      <c r="B17" s="13" t="s">
        <v>55</v>
      </c>
      <c r="C17" s="14">
        <f t="shared" si="0"/>
        <v>2100</v>
      </c>
      <c r="D17" s="15"/>
      <c r="E17" s="14"/>
      <c r="F17" s="14">
        <v>2100</v>
      </c>
    </row>
    <row r="18" spans="1:9" s="9" customFormat="1" ht="15.75">
      <c r="A18" s="12" t="s">
        <v>15</v>
      </c>
      <c r="B18" s="13" t="s">
        <v>7</v>
      </c>
      <c r="C18" s="14">
        <f>D18+E18+F18</f>
        <v>411800</v>
      </c>
      <c r="D18" s="15">
        <v>9000</v>
      </c>
      <c r="E18" s="14"/>
      <c r="F18" s="14">
        <v>402800</v>
      </c>
      <c r="G18" s="8"/>
      <c r="H18" s="8"/>
      <c r="I18" s="8"/>
    </row>
    <row r="19" spans="1:9" s="10" customFormat="1" ht="15.75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75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75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75">
      <c r="A22" s="12" t="s">
        <v>19</v>
      </c>
      <c r="B22" s="16" t="s">
        <v>2</v>
      </c>
      <c r="C22" s="14">
        <f t="shared" si="0"/>
        <v>68300</v>
      </c>
      <c r="D22" s="14">
        <v>2600</v>
      </c>
      <c r="E22" s="14">
        <v>52500</v>
      </c>
      <c r="F22" s="14">
        <v>13200</v>
      </c>
    </row>
    <row r="23" spans="1:9" s="10" customFormat="1" ht="15.75">
      <c r="A23" s="12" t="s">
        <v>20</v>
      </c>
      <c r="B23" s="16" t="s">
        <v>1</v>
      </c>
      <c r="C23" s="14">
        <f>D23+E23+F23</f>
        <v>54000</v>
      </c>
      <c r="D23" s="14">
        <f>3000+1000</f>
        <v>4000</v>
      </c>
      <c r="E23" s="14">
        <v>16000</v>
      </c>
      <c r="F23" s="14">
        <v>34000</v>
      </c>
    </row>
    <row r="24" spans="1:9" s="10" customFormat="1" ht="15.75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75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75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75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30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75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75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75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75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75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75">
      <c r="A34" s="12" t="s">
        <v>28</v>
      </c>
      <c r="B34" s="13" t="s">
        <v>10</v>
      </c>
      <c r="C34" s="14">
        <f t="shared" si="0"/>
        <v>104000</v>
      </c>
      <c r="D34" s="15"/>
      <c r="E34" s="15">
        <v>101500</v>
      </c>
      <c r="F34" s="15">
        <v>2500</v>
      </c>
    </row>
    <row r="35" spans="1:9" s="11" customFormat="1" ht="15.75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370900</v>
      </c>
      <c r="D36" s="14">
        <f>1000+38000</f>
        <v>39000</v>
      </c>
      <c r="E36" s="14">
        <v>27900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34200</v>
      </c>
      <c r="D37" s="14">
        <v>2000</v>
      </c>
      <c r="E37" s="14"/>
      <c r="F37" s="14">
        <v>32200</v>
      </c>
    </row>
    <row r="38" spans="1:9" s="8" customFormat="1" ht="15.75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75">
      <c r="A39" s="12" t="s">
        <v>44</v>
      </c>
      <c r="B39" s="13" t="s">
        <v>54</v>
      </c>
      <c r="C39" s="14">
        <f>D39+E39+F39</f>
        <v>136000</v>
      </c>
      <c r="D39" s="15"/>
      <c r="E39" s="14"/>
      <c r="F39" s="14">
        <v>136000</v>
      </c>
    </row>
    <row r="40" spans="1:9" s="11" customFormat="1">
      <c r="A40" s="12"/>
      <c r="B40" s="21" t="s">
        <v>11</v>
      </c>
      <c r="C40" s="22">
        <f>D40+E40+F40</f>
        <v>2190400</v>
      </c>
      <c r="D40" s="22">
        <f>D13+D38+D39+D14+D16+D15+D17+D18+D19+D23+D20+D21+D22+D27+D24+D25+D28+D26+D30+D31+D29+D32+D33+D34+D35+D36+D37</f>
        <v>225500</v>
      </c>
      <c r="E40" s="22">
        <f>E13+E38+E39+E14+E16+E15+E17+E18+E19+E23+E20+E21+E22+E27+E24+E25+E28+E26+E30+E31+E29+E32+E33+E34+E35+E36+E37</f>
        <v>776900</v>
      </c>
      <c r="F40" s="22">
        <f>F13+F38+F39+F14+F16+F15+F17+F18+F19+F23+F20+F21+F22+F27+F24+F25+F28+F26+F30+F31+F29+F32+F33+F34+F35+F36+F37</f>
        <v>1188000</v>
      </c>
    </row>
    <row r="41" spans="1:9" ht="15.75">
      <c r="B41" s="4"/>
    </row>
    <row r="42" spans="1:9" ht="15.75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Edita Samalienė</cp:lastModifiedBy>
  <cp:lastPrinted>2025-02-04T08:51:22Z</cp:lastPrinted>
  <dcterms:created xsi:type="dcterms:W3CDTF">2004-12-16T14:08:23Z</dcterms:created>
  <dcterms:modified xsi:type="dcterms:W3CDTF">2025-11-19T08:43:00Z</dcterms:modified>
</cp:coreProperties>
</file>