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\\kaupiklis.kretinga.lt\ruf$\roma.momkuviene\Desktop\"/>
    </mc:Choice>
  </mc:AlternateContent>
  <xr:revisionPtr revIDLastSave="0" documentId="13_ncr:1_{CE6171DF-541E-4EDD-8108-914CFBD143E7}" xr6:coauthVersionLast="47" xr6:coauthVersionMax="47" xr10:uidLastSave="{00000000-0000-0000-0000-000000000000}"/>
  <bookViews>
    <workbookView xWindow="-120" yWindow="-120" windowWidth="29040" windowHeight="15720" xr2:uid="{94EB5787-0086-4D89-B362-5A8582666881}"/>
  </bookViews>
  <sheets>
    <sheet name="  forma Nr.1 2025-12-3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9" i="1" l="1"/>
  <c r="G29" i="1"/>
  <c r="I29" i="1" s="1"/>
  <c r="H28" i="1"/>
  <c r="G28" i="1"/>
  <c r="I28" i="1" s="1"/>
  <c r="H27" i="1"/>
  <c r="H26" i="1" s="1"/>
  <c r="G27" i="1"/>
  <c r="G26" i="1"/>
  <c r="G25" i="1"/>
  <c r="F25" i="1"/>
  <c r="E25" i="1"/>
  <c r="D25" i="1"/>
  <c r="B25" i="1"/>
  <c r="I26" i="1" l="1"/>
  <c r="I25" i="1" s="1"/>
  <c r="H25" i="1"/>
  <c r="I27" i="1"/>
</calcChain>
</file>

<file path=xl/sharedStrings.xml><?xml version="1.0" encoding="utf-8"?>
<sst xmlns="http://schemas.openxmlformats.org/spreadsheetml/2006/main" count="39" uniqueCount="37">
  <si>
    <t>Biudžeto vykdymo ataskaitų rinkinių rengimo taisyklių</t>
  </si>
  <si>
    <t>3 priedas</t>
  </si>
  <si>
    <t>(Informacijos apie biudžetinių įstaigų pajamas pagal 2025 m. gruodžio 31 d. duomenis forma Nr. 1)</t>
  </si>
  <si>
    <t>Kretingos  rajono savivaldybės administracija, 188715222, Savanorių g. 29a., Kretinga</t>
  </si>
  <si>
    <t xml:space="preserve">     (įstaigos pavadinimas, kodas Juridinių asmenų registre, adresas)</t>
  </si>
  <si>
    <t>INFORMACIJA APIE BIUDŽETINIŲ ĮSTAIGŲ PAJAMAS PAGAL 2025 M. GRUODŽIO 31 D. DUOMENIS</t>
  </si>
  <si>
    <t>(data)</t>
  </si>
  <si>
    <t xml:space="preserve">    Kodas</t>
  </si>
  <si>
    <t>Ministerijos / savivaldybės</t>
  </si>
  <si>
    <t>Departamento</t>
  </si>
  <si>
    <t>Įstaigos</t>
  </si>
  <si>
    <t>(eurai, ct)</t>
  </si>
  <si>
    <t>Finansavimo šaltinio kodas</t>
  </si>
  <si>
    <t>Perkeltas įmokų likutis  ataskaitinių metų pradžioje (iždo sąskaita)</t>
  </si>
  <si>
    <t>Lietuvos Respublikos tam tikrų metų biudžeto  patvirtinimo įstatymu  patvirtintos įmokos metams</t>
  </si>
  <si>
    <t xml:space="preserve">Faktinės įmokos į biudžetą per ataskaitinį laikotarpį </t>
  </si>
  <si>
    <t>Gauti biudžeto asignavimai per ataskaitinį laikotarpį</t>
  </si>
  <si>
    <t>Panaudoti asignavimai per ataskaitinį laikotarpį</t>
  </si>
  <si>
    <t xml:space="preserve">Negautas asignavimų likutis iš iždo  (2 + 4 – 5)                      </t>
  </si>
  <si>
    <t>Nepanaudotas asignavimų likutis sąskaitoje, kasoje, mokėjimo kortelėse</t>
  </si>
  <si>
    <t xml:space="preserve">Bendras nepanaudotas asignavimų likutis ataskaitinio laikotarpio pabaigoje  (7 + 8)        </t>
  </si>
  <si>
    <r>
      <t>Biudžetinių įstaigų  pajamos, kaip jos apibrėžiamos Lietuvos Respublikos biudžeto sandaros įstatymo 2 straipsnio  4</t>
    </r>
    <r>
      <rPr>
        <b/>
        <sz val="12"/>
        <rFont val="Times New Roman"/>
        <family val="1"/>
        <charset val="186"/>
      </rPr>
      <t xml:space="preserve"> </t>
    </r>
    <r>
      <rPr>
        <sz val="12"/>
        <rFont val="Times New Roman"/>
        <family val="1"/>
        <charset val="186"/>
      </rPr>
      <t>dalyje, iš viso, iš jų:</t>
    </r>
  </si>
  <si>
    <t>Administracijos pajamos, skirtos veiklos išlaidoms</t>
  </si>
  <si>
    <t>Socialinio būsto ir socialinio būsto fondo, skirto laikinam apgyvendinimui, remontavimas</t>
  </si>
  <si>
    <t>Infrastruktūros plėtros mokesčio įmokos (neprioritetinės)</t>
  </si>
  <si>
    <t>Infrastruktūros plėtros mokesčio įmokos (prioritetinės)</t>
  </si>
  <si>
    <r>
      <rPr>
        <b/>
        <sz val="9"/>
        <rFont val="Times New Roman"/>
        <family val="1"/>
        <charset val="186"/>
      </rPr>
      <t xml:space="preserve">Pastaba. </t>
    </r>
    <r>
      <rPr>
        <sz val="9"/>
        <rFont val="Times New Roman"/>
        <family val="1"/>
        <charset val="186"/>
      </rPr>
      <t>Asignavimų valdytojai, finansuojami  iš Lietuvos Respublikos valstybės biudžeto, finansavimo šaltinius</t>
    </r>
    <r>
      <rPr>
        <b/>
        <sz val="9"/>
        <rFont val="Times New Roman"/>
        <family val="1"/>
        <charset val="186"/>
      </rPr>
      <t xml:space="preserve"> </t>
    </r>
    <r>
      <rPr>
        <sz val="9"/>
        <rFont val="Times New Roman"/>
        <family val="1"/>
        <charset val="186"/>
      </rPr>
      <t>detaliai nurodo atskirose eilutėse, vadovaudamiesi Finansavimo šaltinių klasifikacija, patvirtinta Lietuvos Respublikos finansų ministro 2011 m. rugpjūčio 8 d. įsakymu Nr. 1K-265 „Dėl Lietuvos Respublikos valstybės biudžeto ir savivaldybių biudžetų sudarymo ir vykdymo taisyklių taikymo“.</t>
    </r>
  </si>
  <si>
    <t>Administracijos direktorė</t>
  </si>
  <si>
    <t>Vilma Preibienė</t>
  </si>
  <si>
    <t xml:space="preserve">   (įstaigos vadovo ar jo įgalioto asmens pareigų  pavadinimas)</t>
  </si>
  <si>
    <t>(parašas)</t>
  </si>
  <si>
    <t>(vardas ir pavardė)</t>
  </si>
  <si>
    <t>Buhalterinės apskaitos sk. vedėja-vyr. buhalterė</t>
  </si>
  <si>
    <t>Vitalija Kubilienė</t>
  </si>
  <si>
    <r>
      <t>(finansinę apskaitą tvarkančio asmens</t>
    </r>
    <r>
      <rPr>
        <b/>
        <sz val="9"/>
        <rFont val="Times New Roman"/>
        <family val="1"/>
        <charset val="186"/>
      </rPr>
      <t>,</t>
    </r>
    <r>
      <rPr>
        <sz val="9"/>
        <rFont val="Times New Roman"/>
        <family val="1"/>
        <charset val="186"/>
      </rPr>
      <t xml:space="preserve"> centralizuotos apskaitos įstaigos vadovo arba jo įgalioto asmens pareigų pavadinimas)</t>
    </r>
  </si>
  <si>
    <t>__________________________________________</t>
  </si>
  <si>
    <t>Nr.B10-64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</si>
</sst>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1"/>
      <color theme="1"/>
      <name val="Aptos Narrow"/>
      <family val="2"/>
      <charset val="186"/>
      <scheme val="minor"/>
    </font>
    <font>
      <sz val="11"/>
      <color theme="1"/>
      <name val="Aptos Narrow"/>
      <family val="2"/>
      <charset val="186"/>
      <scheme val="minor"/>
    </font>
    <font>
      <sz val="11"/>
      <color rgb="FFFF0000"/>
      <name val="Aptos Narrow"/>
      <family val="2"/>
      <charset val="186"/>
      <scheme val="minor"/>
    </font>
    <font>
      <sz val="11"/>
      <name val="Aptos Narrow"/>
      <family val="2"/>
      <charset val="186"/>
      <scheme val="minor"/>
    </font>
    <font>
      <sz val="10"/>
      <name val="Times New Roman"/>
      <family val="1"/>
      <charset val="186"/>
    </font>
    <font>
      <sz val="9"/>
      <color rgb="FFFF0000"/>
      <name val="Times New Roman"/>
      <family val="1"/>
      <charset val="186"/>
    </font>
    <font>
      <strike/>
      <sz val="12"/>
      <name val="Times New Roman"/>
      <family val="1"/>
      <charset val="186"/>
    </font>
    <font>
      <strike/>
      <sz val="11"/>
      <color rgb="FFFF0000"/>
      <name val="Aptos Narrow"/>
      <family val="2"/>
      <charset val="186"/>
      <scheme val="minor"/>
    </font>
    <font>
      <sz val="9"/>
      <name val="Times New Roman"/>
      <family val="1"/>
      <charset val="186"/>
    </font>
    <font>
      <strike/>
      <sz val="12"/>
      <color rgb="FFFF0000"/>
      <name val="Times New Roman"/>
      <family val="1"/>
      <charset val="186"/>
    </font>
    <font>
      <strike/>
      <sz val="11"/>
      <name val="Aptos Narrow"/>
      <family val="2"/>
      <charset val="186"/>
      <scheme val="minor"/>
    </font>
    <font>
      <sz val="8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0"/>
      <name val="TimesLT"/>
      <charset val="186"/>
    </font>
    <font>
      <sz val="11"/>
      <name val="Times New Roman Baltic"/>
      <charset val="186"/>
    </font>
    <font>
      <b/>
      <sz val="10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ptos Narrow"/>
      <family val="2"/>
      <charset val="186"/>
      <scheme val="minor"/>
    </font>
    <font>
      <sz val="11"/>
      <color theme="1"/>
      <name val="Times New Roman"/>
      <family val="1"/>
      <charset val="186"/>
    </font>
    <font>
      <sz val="12"/>
      <name val="Aptos Narrow"/>
      <family val="2"/>
      <charset val="186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</borders>
  <cellStyleXfs count="4">
    <xf numFmtId="0" fontId="0" fillId="0" borderId="0"/>
    <xf numFmtId="0" fontId="1" fillId="0" borderId="0"/>
    <xf numFmtId="0" fontId="15" fillId="0" borderId="0"/>
    <xf numFmtId="0" fontId="15" fillId="0" borderId="0"/>
  </cellStyleXfs>
  <cellXfs count="49">
    <xf numFmtId="0" fontId="0" fillId="0" borderId="0" xfId="0"/>
    <xf numFmtId="0" fontId="3" fillId="0" borderId="0" xfId="0" applyFont="1"/>
    <xf numFmtId="0" fontId="2" fillId="0" borderId="0" xfId="0" applyFont="1"/>
    <xf numFmtId="0" fontId="5" fillId="0" borderId="0" xfId="0" applyFont="1"/>
    <xf numFmtId="0" fontId="4" fillId="0" borderId="0" xfId="1" applyFont="1" applyAlignment="1">
      <alignment vertical="center"/>
    </xf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1" applyFont="1" applyAlignment="1">
      <alignment vertical="center"/>
    </xf>
    <xf numFmtId="0" fontId="12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0" xfId="0" applyFont="1" applyAlignment="1">
      <alignment horizontal="center"/>
    </xf>
    <xf numFmtId="0" fontId="11" fillId="0" borderId="0" xfId="2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16" fillId="0" borderId="1" xfId="2" applyNumberFormat="1" applyFont="1" applyBorder="1" applyAlignment="1">
      <alignment horizontal="left" vertical="center" wrapText="1"/>
    </xf>
    <xf numFmtId="0" fontId="16" fillId="0" borderId="0" xfId="2" applyFont="1" applyAlignment="1">
      <alignment horizontal="center" vertical="center" wrapText="1"/>
    </xf>
    <xf numFmtId="0" fontId="16" fillId="0" borderId="0" xfId="2" applyFont="1" applyAlignment="1">
      <alignment horizontal="left" vertical="center" wrapText="1"/>
    </xf>
    <xf numFmtId="0" fontId="8" fillId="0" borderId="0" xfId="3" applyFont="1" applyAlignment="1">
      <alignment horizontal="center"/>
    </xf>
    <xf numFmtId="0" fontId="8" fillId="0" borderId="2" xfId="0" applyFont="1" applyBorder="1"/>
    <xf numFmtId="0" fontId="8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3" fillId="0" borderId="0" xfId="0" applyFont="1" applyProtection="1">
      <protection locked="0"/>
    </xf>
    <xf numFmtId="0" fontId="8" fillId="0" borderId="0" xfId="0" applyFont="1" applyAlignment="1">
      <alignment horizontal="right"/>
    </xf>
    <xf numFmtId="0" fontId="13" fillId="0" borderId="2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/>
    </xf>
    <xf numFmtId="0" fontId="14" fillId="0" borderId="0" xfId="0" applyFont="1" applyAlignment="1">
      <alignment wrapText="1"/>
    </xf>
    <xf numFmtId="2" fontId="14" fillId="0" borderId="2" xfId="0" applyNumberFormat="1" applyFont="1" applyBorder="1"/>
    <xf numFmtId="14" fontId="3" fillId="0" borderId="0" xfId="0" applyNumberFormat="1" applyFont="1"/>
    <xf numFmtId="0" fontId="14" fillId="0" borderId="2" xfId="0" applyFont="1" applyBorder="1" applyAlignment="1">
      <alignment wrapText="1"/>
    </xf>
    <xf numFmtId="0" fontId="3" fillId="0" borderId="0" xfId="0" applyFont="1" applyAlignment="1">
      <alignment wrapText="1"/>
    </xf>
    <xf numFmtId="0" fontId="8" fillId="0" borderId="0" xfId="0" applyFont="1" applyAlignment="1">
      <alignment horizontal="left"/>
    </xf>
    <xf numFmtId="0" fontId="19" fillId="0" borderId="0" xfId="0" applyFont="1"/>
    <xf numFmtId="0" fontId="20" fillId="0" borderId="4" xfId="0" applyFont="1" applyBorder="1" applyAlignment="1">
      <alignment horizontal="center"/>
    </xf>
    <xf numFmtId="0" fontId="3" fillId="0" borderId="1" xfId="0" applyFont="1" applyBorder="1"/>
    <xf numFmtId="0" fontId="13" fillId="0" borderId="0" xfId="0" applyFont="1"/>
    <xf numFmtId="0" fontId="8" fillId="0" borderId="0" xfId="0" applyFont="1" applyAlignment="1">
      <alignment horizontal="center" vertical="top"/>
    </xf>
    <xf numFmtId="0" fontId="8" fillId="0" borderId="0" xfId="0" applyFont="1" applyAlignment="1">
      <alignment vertical="top"/>
    </xf>
    <xf numFmtId="0" fontId="11" fillId="0" borderId="0" xfId="0" applyFont="1" applyAlignment="1">
      <alignment vertical="top"/>
    </xf>
    <xf numFmtId="0" fontId="8" fillId="0" borderId="1" xfId="0" applyFont="1" applyBorder="1" applyAlignment="1">
      <alignment horizontal="center"/>
    </xf>
    <xf numFmtId="0" fontId="8" fillId="0" borderId="0" xfId="0" applyFont="1" applyAlignment="1">
      <alignment horizontal="center" vertical="top" wrapText="1"/>
    </xf>
    <xf numFmtId="0" fontId="21" fillId="0" borderId="0" xfId="0" applyFont="1"/>
    <xf numFmtId="0" fontId="4" fillId="0" borderId="0" xfId="1" applyFont="1" applyAlignment="1">
      <alignment horizontal="left" vertical="center" wrapText="1"/>
    </xf>
    <xf numFmtId="0" fontId="13" fillId="0" borderId="0" xfId="0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0" fontId="13" fillId="0" borderId="0" xfId="1" applyFont="1" applyAlignment="1">
      <alignment horizontal="center" vertical="center" wrapText="1"/>
    </xf>
    <xf numFmtId="49" fontId="8" fillId="0" borderId="3" xfId="0" applyNumberFormat="1" applyFont="1" applyBorder="1" applyAlignment="1">
      <alignment horizontal="left" wrapText="1"/>
    </xf>
  </cellXfs>
  <cellStyles count="4">
    <cellStyle name="Įprastas" xfId="0" builtinId="0"/>
    <cellStyle name="Įprastas 5" xfId="1" xr:uid="{1911C12B-93F2-4A45-8C11-A7EFF847A018}"/>
    <cellStyle name="Normal_biudz uz 2001 atskaitomybe3" xfId="2" xr:uid="{BB5FD06F-198C-4018-80DA-2E850C83F3CC}"/>
    <cellStyle name="Normal_TRECFORMantras2001333" xfId="3" xr:uid="{C5116D88-C0DB-439D-BC5D-AF26CE31869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4E45AA-4B4D-4D05-A9D8-D3BF693DA437}">
  <sheetPr>
    <pageSetUpPr fitToPage="1"/>
  </sheetPr>
  <dimension ref="A1:S39"/>
  <sheetViews>
    <sheetView tabSelected="1" topLeftCell="A12" zoomScaleNormal="100" workbookViewId="0">
      <selection activeCell="D14" sqref="D14"/>
    </sheetView>
  </sheetViews>
  <sheetFormatPr defaultColWidth="9.140625" defaultRowHeight="15"/>
  <cols>
    <col min="1" max="1" width="56.42578125" style="1" customWidth="1"/>
    <col min="2" max="2" width="18.140625" style="1" customWidth="1"/>
    <col min="3" max="3" width="16" style="1" customWidth="1"/>
    <col min="4" max="4" width="14.85546875" style="1" customWidth="1"/>
    <col min="5" max="6" width="13.7109375" style="1" customWidth="1"/>
    <col min="7" max="7" width="17.140625" style="1" customWidth="1"/>
    <col min="8" max="8" width="21.5703125" style="1" customWidth="1"/>
    <col min="9" max="9" width="26.140625" style="1" customWidth="1"/>
    <col min="10" max="10" width="10.140625" style="1" bestFit="1" customWidth="1"/>
    <col min="11" max="16384" width="9.140625" style="1"/>
  </cols>
  <sheetData>
    <row r="1" spans="1:19" ht="21" customHeight="1">
      <c r="H1" s="44" t="s">
        <v>0</v>
      </c>
      <c r="I1" s="44"/>
      <c r="J1" s="2"/>
      <c r="K1" s="2"/>
      <c r="L1" s="3"/>
      <c r="M1" s="2"/>
      <c r="N1" s="2"/>
      <c r="O1" s="2"/>
      <c r="P1" s="2"/>
      <c r="Q1" s="2"/>
      <c r="R1" s="2"/>
      <c r="S1" s="2"/>
    </row>
    <row r="2" spans="1:19" ht="15.75">
      <c r="H2" s="4" t="s">
        <v>1</v>
      </c>
      <c r="I2" s="5"/>
      <c r="J2" s="6"/>
      <c r="L2" s="7"/>
    </row>
    <row r="3" spans="1:19" ht="15.75">
      <c r="I3" s="8"/>
      <c r="J3" s="9"/>
      <c r="L3" s="7"/>
    </row>
    <row r="4" spans="1:19" ht="13.5" customHeight="1">
      <c r="J4" s="9"/>
      <c r="L4" s="7"/>
    </row>
    <row r="5" spans="1:19" ht="13.5" customHeight="1">
      <c r="H5" s="10"/>
      <c r="I5" s="7"/>
      <c r="L5" s="7"/>
    </row>
    <row r="6" spans="1:19" ht="13.5" customHeight="1">
      <c r="H6" s="10"/>
      <c r="L6" s="7"/>
      <c r="P6" s="11"/>
    </row>
    <row r="7" spans="1:19" ht="13.5" customHeight="1">
      <c r="A7" s="45" t="s">
        <v>2</v>
      </c>
      <c r="B7" s="45"/>
      <c r="C7" s="45"/>
      <c r="D7" s="45"/>
      <c r="E7" s="45"/>
      <c r="F7" s="45"/>
      <c r="G7" s="45"/>
      <c r="H7" s="45"/>
      <c r="I7" s="45"/>
      <c r="L7" s="7"/>
    </row>
    <row r="8" spans="1:19" ht="13.5" customHeight="1">
      <c r="H8" s="10"/>
      <c r="I8" s="7"/>
      <c r="L8" s="7"/>
    </row>
    <row r="9" spans="1:19" ht="15.75">
      <c r="A9" s="12"/>
      <c r="B9" s="13"/>
      <c r="C9" s="13"/>
      <c r="D9" s="13" t="s">
        <v>3</v>
      </c>
      <c r="E9" s="13"/>
      <c r="F9" s="13"/>
      <c r="G9" s="13"/>
      <c r="H9" s="13"/>
      <c r="I9" s="13"/>
    </row>
    <row r="10" spans="1:19" ht="15" customHeight="1">
      <c r="A10" s="46" t="s">
        <v>4</v>
      </c>
      <c r="B10" s="46"/>
      <c r="C10" s="46"/>
      <c r="D10" s="46"/>
      <c r="E10" s="46"/>
      <c r="F10" s="46"/>
      <c r="G10" s="46"/>
      <c r="H10" s="46"/>
      <c r="I10" s="46"/>
    </row>
    <row r="11" spans="1:19" ht="15" customHeight="1">
      <c r="A11" s="14"/>
      <c r="B11" s="14"/>
      <c r="C11" s="14"/>
      <c r="D11" s="14"/>
      <c r="E11" s="14"/>
      <c r="F11" s="14"/>
      <c r="G11" s="14"/>
      <c r="H11" s="14"/>
      <c r="I11" s="14"/>
    </row>
    <row r="12" spans="1:19" ht="15.75">
      <c r="A12" s="47" t="s">
        <v>5</v>
      </c>
      <c r="B12" s="47"/>
      <c r="C12" s="47"/>
      <c r="D12" s="47"/>
      <c r="E12" s="47"/>
      <c r="F12" s="47"/>
      <c r="G12" s="47"/>
      <c r="H12" s="47"/>
      <c r="I12" s="47"/>
    </row>
    <row r="13" spans="1:19">
      <c r="C13" s="15"/>
      <c r="D13" s="15"/>
      <c r="E13" s="15"/>
    </row>
    <row r="14" spans="1:19">
      <c r="C14" s="16">
        <v>46049</v>
      </c>
      <c r="D14" s="17" t="s">
        <v>36</v>
      </c>
      <c r="E14" s="18"/>
    </row>
    <row r="15" spans="1:19">
      <c r="C15" s="19" t="s">
        <v>6</v>
      </c>
      <c r="D15" s="7"/>
      <c r="E15" s="7"/>
      <c r="F15" s="7"/>
      <c r="G15" s="7"/>
      <c r="H15" s="7"/>
      <c r="I15" s="7"/>
    </row>
    <row r="16" spans="1:19">
      <c r="D16" s="7"/>
      <c r="E16" s="7"/>
      <c r="F16" s="7"/>
      <c r="G16" s="7"/>
      <c r="H16" s="7"/>
      <c r="I16" s="7"/>
    </row>
    <row r="17" spans="1:17">
      <c r="D17" s="7"/>
      <c r="E17" s="7"/>
      <c r="F17" s="7"/>
      <c r="G17" s="7"/>
      <c r="H17" s="7"/>
      <c r="I17" s="7" t="s">
        <v>7</v>
      </c>
    </row>
    <row r="18" spans="1:17">
      <c r="D18" s="7"/>
      <c r="E18" s="7"/>
      <c r="F18" s="7"/>
      <c r="H18" s="7" t="s">
        <v>8</v>
      </c>
      <c r="I18" s="20"/>
    </row>
    <row r="19" spans="1:17">
      <c r="D19" s="7"/>
      <c r="E19" s="7"/>
      <c r="F19" s="7"/>
      <c r="G19" s="7"/>
      <c r="H19" s="7" t="s">
        <v>9</v>
      </c>
      <c r="I19" s="20"/>
    </row>
    <row r="20" spans="1:17">
      <c r="D20" s="7"/>
      <c r="E20" s="7"/>
      <c r="F20" s="7"/>
      <c r="G20" s="7"/>
      <c r="H20" s="7" t="s">
        <v>10</v>
      </c>
      <c r="I20" s="20">
        <v>188715222</v>
      </c>
    </row>
    <row r="21" spans="1:17">
      <c r="A21" s="21"/>
      <c r="B21" s="21"/>
      <c r="C21" s="22"/>
      <c r="D21" s="21"/>
      <c r="E21" s="21"/>
      <c r="F21" s="21"/>
      <c r="G21" s="21"/>
      <c r="H21" s="21"/>
      <c r="I21" s="21"/>
    </row>
    <row r="22" spans="1:17">
      <c r="B22" s="23"/>
      <c r="I22" s="24" t="s">
        <v>11</v>
      </c>
    </row>
    <row r="23" spans="1:17" ht="125.25" customHeight="1">
      <c r="A23" s="25" t="s">
        <v>12</v>
      </c>
      <c r="B23" s="26" t="s">
        <v>13</v>
      </c>
      <c r="C23" s="26" t="s">
        <v>14</v>
      </c>
      <c r="D23" s="26" t="s">
        <v>15</v>
      </c>
      <c r="E23" s="26" t="s">
        <v>16</v>
      </c>
      <c r="F23" s="26" t="s">
        <v>17</v>
      </c>
      <c r="G23" s="26" t="s">
        <v>18</v>
      </c>
      <c r="H23" s="26" t="s">
        <v>19</v>
      </c>
      <c r="I23" s="26" t="s">
        <v>20</v>
      </c>
      <c r="J23" s="7"/>
      <c r="K23" s="7"/>
    </row>
    <row r="24" spans="1:17" ht="12" customHeight="1">
      <c r="A24" s="27">
        <v>1</v>
      </c>
      <c r="B24" s="27">
        <v>2</v>
      </c>
      <c r="C24" s="27">
        <v>3</v>
      </c>
      <c r="D24" s="27">
        <v>4</v>
      </c>
      <c r="E24" s="27">
        <v>5</v>
      </c>
      <c r="F24" s="27">
        <v>6</v>
      </c>
      <c r="G24" s="27">
        <v>7</v>
      </c>
      <c r="H24" s="27">
        <v>8</v>
      </c>
      <c r="I24" s="27">
        <v>9</v>
      </c>
    </row>
    <row r="25" spans="1:17" ht="47.25">
      <c r="A25" s="28" t="s">
        <v>21</v>
      </c>
      <c r="B25" s="29">
        <f>SUM(B26:B29)</f>
        <v>499160.27</v>
      </c>
      <c r="C25" s="29"/>
      <c r="D25" s="29">
        <f t="shared" ref="D25:I29" si="0">SUM(D26:D29)</f>
        <v>314265.87</v>
      </c>
      <c r="E25" s="29">
        <f t="shared" si="0"/>
        <v>72403.09</v>
      </c>
      <c r="F25" s="29">
        <f t="shared" si="0"/>
        <v>72403.09</v>
      </c>
      <c r="G25" s="29">
        <f t="shared" si="0"/>
        <v>741023.04999999993</v>
      </c>
      <c r="H25" s="29">
        <f t="shared" si="0"/>
        <v>0</v>
      </c>
      <c r="I25" s="29">
        <f t="shared" si="0"/>
        <v>741023.04999999993</v>
      </c>
      <c r="J25" s="30"/>
    </row>
    <row r="26" spans="1:17" ht="15.75">
      <c r="A26" s="31" t="s">
        <v>22</v>
      </c>
      <c r="B26" s="29">
        <v>19171.28</v>
      </c>
      <c r="C26" s="29"/>
      <c r="D26" s="29">
        <v>43789.67</v>
      </c>
      <c r="E26" s="29">
        <v>5260.77</v>
      </c>
      <c r="F26" s="29">
        <v>5260.77</v>
      </c>
      <c r="G26" s="29">
        <f>SUM(B26+D26-E26)</f>
        <v>57700.179999999993</v>
      </c>
      <c r="H26" s="29">
        <f t="shared" si="0"/>
        <v>0</v>
      </c>
      <c r="I26" s="29">
        <f>SUM(G26+H26)</f>
        <v>57700.179999999993</v>
      </c>
      <c r="J26" s="30"/>
    </row>
    <row r="27" spans="1:17" ht="31.5">
      <c r="A27" s="31" t="s">
        <v>23</v>
      </c>
      <c r="B27" s="29">
        <v>49053.31</v>
      </c>
      <c r="C27" s="29"/>
      <c r="D27" s="29">
        <v>125492.55</v>
      </c>
      <c r="E27" s="29">
        <v>58633.599999999999</v>
      </c>
      <c r="F27" s="29">
        <v>58633.599999999999</v>
      </c>
      <c r="G27" s="29">
        <f t="shared" ref="G27:G29" si="1">SUM(B27+D27-E27)</f>
        <v>115912.25999999998</v>
      </c>
      <c r="H27" s="29">
        <f t="shared" si="0"/>
        <v>0</v>
      </c>
      <c r="I27" s="29">
        <f t="shared" ref="I27:I29" si="2">SUM(G27+H27)</f>
        <v>115912.25999999998</v>
      </c>
    </row>
    <row r="28" spans="1:17" ht="15.75">
      <c r="A28" s="31" t="s">
        <v>24</v>
      </c>
      <c r="B28" s="29">
        <v>416157.79</v>
      </c>
      <c r="C28" s="29"/>
      <c r="D28" s="29">
        <v>144983.65</v>
      </c>
      <c r="E28" s="29">
        <v>8508.7199999999993</v>
      </c>
      <c r="F28" s="29">
        <v>8508.7199999999993</v>
      </c>
      <c r="G28" s="29">
        <f t="shared" si="1"/>
        <v>552632.72</v>
      </c>
      <c r="H28" s="29">
        <f t="shared" si="0"/>
        <v>0</v>
      </c>
      <c r="I28" s="29">
        <f t="shared" si="2"/>
        <v>552632.72</v>
      </c>
    </row>
    <row r="29" spans="1:17" ht="15.75">
      <c r="A29" s="31" t="s">
        <v>25</v>
      </c>
      <c r="B29" s="29">
        <v>14777.89</v>
      </c>
      <c r="C29" s="29"/>
      <c r="D29" s="29">
        <v>0</v>
      </c>
      <c r="E29" s="29">
        <v>0</v>
      </c>
      <c r="F29" s="29">
        <v>0</v>
      </c>
      <c r="G29" s="29">
        <f t="shared" si="1"/>
        <v>14777.89</v>
      </c>
      <c r="H29" s="29">
        <f t="shared" si="0"/>
        <v>0</v>
      </c>
      <c r="I29" s="29">
        <f t="shared" si="2"/>
        <v>14777.89</v>
      </c>
    </row>
    <row r="30" spans="1:17" ht="28.5" customHeight="1">
      <c r="A30" s="48" t="s">
        <v>26</v>
      </c>
      <c r="B30" s="48"/>
      <c r="C30" s="48"/>
      <c r="D30" s="48"/>
      <c r="E30" s="48"/>
      <c r="F30" s="48"/>
      <c r="G30" s="48"/>
      <c r="H30" s="48"/>
      <c r="I30" s="48"/>
      <c r="J30" s="32"/>
      <c r="K30" s="32"/>
      <c r="L30" s="32"/>
      <c r="M30" s="32"/>
      <c r="N30" s="32"/>
      <c r="O30" s="32"/>
      <c r="P30" s="32"/>
      <c r="Q30" s="32"/>
    </row>
    <row r="31" spans="1:17">
      <c r="A31" s="33"/>
      <c r="B31" s="34"/>
      <c r="C31" s="34"/>
      <c r="D31" s="34"/>
      <c r="E31" s="34"/>
      <c r="F31" s="34"/>
      <c r="G31" s="34"/>
      <c r="H31" s="34"/>
      <c r="I31" s="34"/>
    </row>
    <row r="32" spans="1:17">
      <c r="A32" s="33"/>
      <c r="B32" s="34"/>
      <c r="C32" s="34"/>
      <c r="D32" s="34"/>
      <c r="E32" s="34"/>
      <c r="F32" s="34"/>
      <c r="G32" s="34"/>
      <c r="H32" s="34"/>
      <c r="I32" s="34"/>
    </row>
    <row r="33" spans="1:9" ht="14.25" customHeight="1">
      <c r="A33" s="35" t="s">
        <v>27</v>
      </c>
      <c r="D33" s="36"/>
      <c r="F33" s="37"/>
      <c r="H33" s="35" t="s">
        <v>28</v>
      </c>
    </row>
    <row r="34" spans="1:9">
      <c r="A34" s="38" t="s">
        <v>29</v>
      </c>
      <c r="B34" s="7"/>
      <c r="C34" s="7"/>
      <c r="D34" s="38" t="s">
        <v>30</v>
      </c>
      <c r="E34" s="39"/>
      <c r="F34" s="40"/>
      <c r="G34" s="39"/>
      <c r="H34" s="38" t="s">
        <v>31</v>
      </c>
      <c r="I34" s="7"/>
    </row>
    <row r="35" spans="1:9">
      <c r="A35" s="7"/>
      <c r="B35" s="7"/>
      <c r="C35" s="7"/>
      <c r="D35" s="21"/>
      <c r="E35" s="7"/>
      <c r="F35" s="7"/>
      <c r="G35" s="7"/>
      <c r="H35" s="7"/>
      <c r="I35" s="7"/>
    </row>
    <row r="36" spans="1:9">
      <c r="A36" s="35" t="s">
        <v>32</v>
      </c>
      <c r="B36" s="7"/>
      <c r="C36" s="7"/>
      <c r="D36" s="41"/>
      <c r="E36" s="7"/>
      <c r="F36" s="7"/>
      <c r="G36" s="7"/>
      <c r="H36" s="35" t="s">
        <v>33</v>
      </c>
      <c r="I36" s="7"/>
    </row>
    <row r="37" spans="1:9" ht="35.25" customHeight="1">
      <c r="A37" s="42" t="s">
        <v>34</v>
      </c>
      <c r="B37" s="7"/>
      <c r="C37" s="7"/>
      <c r="D37" s="38" t="s">
        <v>30</v>
      </c>
      <c r="E37" s="7"/>
      <c r="F37" s="7"/>
      <c r="G37" s="7"/>
      <c r="H37" s="38" t="s">
        <v>31</v>
      </c>
      <c r="I37" s="7"/>
    </row>
    <row r="39" spans="1:9" ht="15.75">
      <c r="D39" s="43" t="s">
        <v>35</v>
      </c>
    </row>
  </sheetData>
  <mergeCells count="5">
    <mergeCell ref="H1:I1"/>
    <mergeCell ref="A7:I7"/>
    <mergeCell ref="A10:I10"/>
    <mergeCell ref="A12:I12"/>
    <mergeCell ref="A30:I30"/>
  </mergeCells>
  <pageMargins left="0.7" right="0.7" top="0.75" bottom="0.75" header="0.3" footer="0.3"/>
  <pageSetup paperSize="9" scale="6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  forma Nr.1 2025-12-31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Roma Momkuvienė</dc:creator>
  <cp:lastModifiedBy>Roma Momkuvienė</cp:lastModifiedBy>
  <dcterms:created xsi:type="dcterms:W3CDTF">2026-01-27T12:05:06Z</dcterms:created>
  <dcterms:modified xsi:type="dcterms:W3CDTF">2026-01-27T13:28:58Z</dcterms:modified>
</cp:coreProperties>
</file>