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talija.lingiene\Downloads\"/>
    </mc:Choice>
  </mc:AlternateContent>
  <xr:revisionPtr revIDLastSave="0" documentId="13_ncr:1_{7ACF60FC-DBD9-4C77-B3E5-2DC4746D47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 3" sheetId="1" r:id="rId1"/>
  </sheets>
  <definedNames>
    <definedName name="_xlnm.Print_Area" localSheetId="0">'Forma Nr. 3'!$A$1:$J$53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E22" i="1"/>
  <c r="E24" i="1" s="1"/>
  <c r="D22" i="1"/>
  <c r="D24" i="1" s="1"/>
  <c r="F24" i="1" s="1"/>
  <c r="F20" i="1"/>
  <c r="G24" i="1" l="1"/>
  <c r="F22" i="1"/>
  <c r="G22" i="1"/>
</calcChain>
</file>

<file path=xl/sharedStrings.xml><?xml version="1.0" encoding="utf-8"?>
<sst xmlns="http://schemas.openxmlformats.org/spreadsheetml/2006/main" count="81" uniqueCount="75">
  <si>
    <t>Biudžeto vykdymo ataskaitų rinkinių rengimo taisyklių</t>
  </si>
  <si>
    <t>4 priedas</t>
  </si>
  <si>
    <t>(Informacijos apie asignavimų nepanaudojimo priežastis pagal 2025 m. birželio mėn. 30 d. pusmečio, metų duomenis forma Nr. 3)</t>
  </si>
  <si>
    <t>Kretingos r. sav. Kontrolės ir audito tarnyba, 188695983, Savanorių 29 a. Kretinga</t>
  </si>
  <si>
    <t xml:space="preserve">     (įstaigos pavadinimas, kodas Juridinių asmenų registre, adresas)</t>
  </si>
  <si>
    <t xml:space="preserve">INFORMACIJA APIE ASIGNAVIMŲ NEPANAUDOJIMO PRIEŽASTIS                                                                                                                                                                                                     </t>
  </si>
  <si>
    <t>Pusmetinė</t>
  </si>
  <si>
    <t>(pusmečio, metų)</t>
  </si>
  <si>
    <t>2025-06-30</t>
  </si>
  <si>
    <t>Nr.</t>
  </si>
  <si>
    <t>(data)</t>
  </si>
  <si>
    <t>1 lentelė (Eurais)</t>
  </si>
  <si>
    <t>Programos kodas</t>
  </si>
  <si>
    <t>Programos pavadinimas</t>
  </si>
  <si>
    <t xml:space="preserve">Finansavimo šaltinio kodas </t>
  </si>
  <si>
    <t>Planas su leistinais patikslinimais</t>
  </si>
  <si>
    <t>Vykdymas</t>
  </si>
  <si>
    <t>Patikslinto plano vykdymas, proc.</t>
  </si>
  <si>
    <t xml:space="preserve">Nuokrypis                    </t>
  </si>
  <si>
    <t>Nuokrypio sumos detalizavimas</t>
  </si>
  <si>
    <t>Asignavimų nepanaudojimo priežasčių grupės Nr.</t>
  </si>
  <si>
    <t>Asignavimų nepanaudojimo priežasčių detalus paaiškinimas, išskiriant pažangos lėšų nepanaudojimo priežastis</t>
  </si>
  <si>
    <t>6 = 5 / 4 * 100</t>
  </si>
  <si>
    <t>7 = 5 – 4</t>
  </si>
  <si>
    <t>01</t>
  </si>
  <si>
    <t>Bendroji programa</t>
  </si>
  <si>
    <t>B</t>
  </si>
  <si>
    <t>Iš viso pagal programą:</t>
  </si>
  <si>
    <t xml:space="preserve">Kitos priežastys </t>
  </si>
  <si>
    <t>2.8.</t>
  </si>
  <si>
    <t>Įstaigos reorganizacija</t>
  </si>
  <si>
    <t>2.7.</t>
  </si>
  <si>
    <t>Kitos šalies vėlavimas vykdyti įsipareigojimus</t>
  </si>
  <si>
    <t>2.6.</t>
  </si>
  <si>
    <t>Užsitęsę vykdomi darbai, jų dokumentacijos tvarkymas</t>
  </si>
  <si>
    <t>2.5.</t>
  </si>
  <si>
    <t>Užsitęsusios viešųjų pirkimų ir susijusios teisinės ir administracinės procedūros</t>
  </si>
  <si>
    <t>2.4.</t>
  </si>
  <si>
    <t>Netikslus planavimas (pvz.,  sąskaitos už suteiktas paslaugas apmokamos po ataskaitinio laikotarpio pabaigos)</t>
  </si>
  <si>
    <t>2.3.</t>
  </si>
  <si>
    <t>Mažesnis, nei planuota, pirkimų poreikis</t>
  </si>
  <si>
    <t>2.2.</t>
  </si>
  <si>
    <t>Mažesnė, nei planuota, pirkimų kaina</t>
  </si>
  <si>
    <t>2.1.</t>
  </si>
  <si>
    <t>Kitos išlaidos</t>
  </si>
  <si>
    <t>2.</t>
  </si>
  <si>
    <t>1.3</t>
  </si>
  <si>
    <t>Netikslus planavimas (pvz.,  dėl apskaičiuoto darbo užmokesčio ir atostoginių išmokėjimo kitą mėnesį, nei buvo suplanuota)</t>
  </si>
  <si>
    <t>1.2.</t>
  </si>
  <si>
    <t>Personalo kaita ir laikinas nedarbingumas (pvz., dėl neužimtų pareigybių, darbuotojų laikino nedarbingumo, darbuotojų, išėjusių tikslinių atostogų)</t>
  </si>
  <si>
    <t>1.1.</t>
  </si>
  <si>
    <t>Darbo užmokestis ir socialinis draudimas</t>
  </si>
  <si>
    <t>1.</t>
  </si>
  <si>
    <t>Asignavimų nepanaudojimo priežasčių grupės pavadinimas</t>
  </si>
  <si>
    <t>Eil. Nr.</t>
  </si>
  <si>
    <t>2 lentelė</t>
  </si>
  <si>
    <t>ASIGNAVIMŲ NEPANAUDOJIMO PRIEŽASČIŲ GRUPIŲ SĄRAŠAS</t>
  </si>
  <si>
    <t>_____________________________</t>
  </si>
  <si>
    <t>(vardas ir pavardė)</t>
  </si>
  <si>
    <t>(parašas)</t>
  </si>
  <si>
    <t xml:space="preserve">   (finansinę apskaitą tvarkančio asmens, centralizuotos apskaitos įstaigos vadovo arba jo įgalioto asmens pareigų pavadinimas)</t>
  </si>
  <si>
    <t>Roma Momkuvienė</t>
  </si>
  <si>
    <t>Buhalterinės apskaitos skyriaus vedėjos pavaduotoja</t>
  </si>
  <si>
    <t xml:space="preserve">   (įstaigos vadovo ar jo įgalioto asmens pareigų  pavadinimas)</t>
  </si>
  <si>
    <t>2. 9 stulpelyje nurodomos asignavimų nepanaudojimo priežasčių grupės ir jų numeriai, nurodyti 2 lentelėje. Prie vieno šaltinio skirtingose eilutėse galima nurodyti kelis asignavimų nepanaudojimo priežasčių grupės numerius.</t>
  </si>
  <si>
    <t>1. Asignavimų valdytojai, finansuojami iš Lietuvos Respublikos valstybės biudžeto, 3 stulpelyje finansavimo šaltinius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</si>
  <si>
    <t>Pastabos:</t>
  </si>
  <si>
    <t>Viso:</t>
  </si>
  <si>
    <t>PAGAL 2025 M. BIRŽELIO MĖN. 30 d. DUOMENIS</t>
  </si>
  <si>
    <t>K9-89</t>
  </si>
  <si>
    <t>Neužimta pareigybė po darbuotojo išėjimo iš darbo</t>
  </si>
  <si>
    <t>Skelbiamas konkursas pareigybei užimti</t>
  </si>
  <si>
    <t>Pirkimai įvyko pagal faktinius poreikius</t>
  </si>
  <si>
    <t>Savivaldybės kontrolierė</t>
  </si>
  <si>
    <t>Indrė Treigienė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</si>
</sst>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\ _€_-;\-* #,##0\ _€_-;_-* &quot;-&quot;\ _€_-;_-@_-"/>
  </numFmts>
  <fonts count="25">
    <font>
      <sz val="11"/>
      <color rgb="FF000000"/>
      <name val="Calibri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0"/>
      <color rgb="FF000000"/>
      <name val="Times New Roman Baltic"/>
    </font>
    <font>
      <b/>
      <sz val="10"/>
      <color rgb="FF000000"/>
      <name val="Times New Roman Baltic"/>
    </font>
    <font>
      <sz val="9"/>
      <color rgb="FF000000"/>
      <name val="Times New Roman Baltic"/>
    </font>
    <font>
      <vertAlign val="superscript"/>
      <sz val="9"/>
      <color rgb="FF000000"/>
      <name val="Times New Roman Baltic"/>
    </font>
    <font>
      <b/>
      <sz val="11"/>
      <color rgb="FF000000"/>
      <name val="Times New Roman Baltic"/>
    </font>
    <font>
      <sz val="11"/>
      <color rgb="FF000000"/>
      <name val="Times New Roman Baltic"/>
    </font>
    <font>
      <sz val="10"/>
      <color rgb="FF000000"/>
      <name val="Arial"/>
      <family val="2"/>
      <charset val="186"/>
    </font>
    <font>
      <sz val="8"/>
      <color rgb="FF000000"/>
      <name val="Times New Roman"/>
      <family val="1"/>
      <charset val="186"/>
    </font>
    <font>
      <sz val="8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8"/>
      <color rgb="FF000000"/>
      <name val="Times New Roman Baltic"/>
    </font>
    <font>
      <b/>
      <sz val="10"/>
      <color rgb="FF000000"/>
      <name val="Calibri"/>
      <family val="2"/>
      <charset val="186"/>
    </font>
    <font>
      <i/>
      <sz val="8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u/>
      <sz val="8"/>
      <color rgb="FF000000"/>
      <name val="Times New Roman Baltic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5" fillId="0" borderId="0" xfId="0" applyNumberFormat="1" applyFont="1" applyAlignment="1">
      <alignment vertical="top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49" fontId="10" fillId="0" borderId="2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 wrapText="1"/>
    </xf>
    <xf numFmtId="49" fontId="10" fillId="0" borderId="0" xfId="0" applyNumberFormat="1" applyFont="1" applyAlignment="1">
      <alignment horizontal="center" vertical="top"/>
    </xf>
    <xf numFmtId="164" fontId="10" fillId="0" borderId="0" xfId="0" applyNumberFormat="1" applyFont="1"/>
    <xf numFmtId="0" fontId="0" fillId="0" borderId="0" xfId="0"/>
    <xf numFmtId="0" fontId="8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0" fillId="0" borderId="7" xfId="0" applyBorder="1"/>
    <xf numFmtId="0" fontId="3" fillId="0" borderId="7" xfId="0" applyFont="1" applyBorder="1"/>
    <xf numFmtId="0" fontId="19" fillId="0" borderId="7" xfId="0" applyFont="1" applyBorder="1"/>
    <xf numFmtId="0" fontId="10" fillId="0" borderId="7" xfId="0" applyFont="1" applyBorder="1"/>
    <xf numFmtId="0" fontId="19" fillId="0" borderId="7" xfId="0" applyFont="1" applyBorder="1" applyAlignment="1">
      <alignment vertical="top"/>
    </xf>
    <xf numFmtId="0" fontId="1" fillId="0" borderId="7" xfId="0" applyFont="1" applyBorder="1" applyAlignment="1">
      <alignment vertical="center"/>
    </xf>
    <xf numFmtId="0" fontId="5" fillId="0" borderId="7" xfId="0" applyFont="1" applyBorder="1"/>
    <xf numFmtId="0" fontId="12" fillId="0" borderId="0" xfId="0" applyFont="1" applyAlignment="1">
      <alignment vertical="center"/>
    </xf>
    <xf numFmtId="49" fontId="21" fillId="0" borderId="2" xfId="0" applyNumberFormat="1" applyFont="1" applyBorder="1" applyAlignment="1">
      <alignment vertical="top"/>
    </xf>
    <xf numFmtId="49" fontId="21" fillId="0" borderId="2" xfId="0" applyNumberFormat="1" applyFont="1" applyBorder="1" applyAlignment="1">
      <alignment horizontal="center" vertical="top"/>
    </xf>
    <xf numFmtId="164" fontId="21" fillId="0" borderId="14" xfId="0" applyNumberFormat="1" applyFont="1" applyBorder="1" applyAlignment="1">
      <alignment horizontal="center"/>
    </xf>
    <xf numFmtId="164" fontId="21" fillId="0" borderId="2" xfId="0" applyNumberFormat="1" applyFont="1" applyBorder="1"/>
    <xf numFmtId="0" fontId="22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49" fontId="21" fillId="0" borderId="2" xfId="0" applyNumberFormat="1" applyFont="1" applyBorder="1" applyAlignment="1">
      <alignment horizontal="right" vertical="top"/>
    </xf>
    <xf numFmtId="0" fontId="19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top"/>
    </xf>
    <xf numFmtId="0" fontId="19" fillId="0" borderId="0" xfId="0" applyFont="1" applyAlignment="1">
      <alignment horizontal="left" vertical="center" wrapText="1"/>
    </xf>
    <xf numFmtId="0" fontId="11" fillId="0" borderId="0" xfId="0" applyFont="1"/>
    <xf numFmtId="0" fontId="0" fillId="0" borderId="7" xfId="0" applyBorder="1"/>
    <xf numFmtId="49" fontId="10" fillId="0" borderId="1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4" fontId="21" fillId="0" borderId="14" xfId="0" applyNumberFormat="1" applyFont="1" applyBorder="1" applyAlignment="1">
      <alignment horizontal="center" vertical="center"/>
    </xf>
    <xf numFmtId="165" fontId="21" fillId="0" borderId="2" xfId="0" applyNumberFormat="1" applyFont="1" applyBorder="1" applyAlignment="1">
      <alignment wrapText="1"/>
    </xf>
    <xf numFmtId="0" fontId="23" fillId="0" borderId="7" xfId="0" applyFont="1" applyBorder="1"/>
    <xf numFmtId="49" fontId="24" fillId="0" borderId="0" xfId="0" applyNumberFormat="1" applyFont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zoomScale="110" zoomScaleNormal="110" workbookViewId="0">
      <selection activeCell="F19" sqref="F19"/>
    </sheetView>
  </sheetViews>
  <sheetFormatPr defaultColWidth="9.140625" defaultRowHeight="15"/>
  <cols>
    <col min="1" max="1" width="13.28515625" style="1" customWidth="1"/>
    <col min="2" max="2" width="21.140625" style="1" customWidth="1"/>
    <col min="3" max="3" width="21.5703125" style="1" customWidth="1"/>
    <col min="4" max="4" width="13.5703125" style="1" customWidth="1"/>
    <col min="5" max="5" width="11.85546875" style="1" customWidth="1"/>
    <col min="6" max="6" width="13.7109375" style="1" customWidth="1"/>
    <col min="7" max="7" width="10.28515625" style="1" customWidth="1"/>
    <col min="8" max="8" width="13.28515625" style="1" customWidth="1"/>
    <col min="9" max="9" width="13.7109375" style="1" customWidth="1"/>
    <col min="10" max="10" width="36.7109375" style="1" customWidth="1"/>
    <col min="11" max="11" width="9.140625" style="1"/>
  </cols>
  <sheetData>
    <row r="1" spans="1:11" ht="15.75" customHeight="1">
      <c r="I1" s="60" t="s">
        <v>0</v>
      </c>
      <c r="J1" s="60"/>
      <c r="K1"/>
    </row>
    <row r="2" spans="1:11" ht="12.75" customHeight="1">
      <c r="I2" s="50" t="s">
        <v>1</v>
      </c>
      <c r="J2" s="50"/>
      <c r="K2"/>
    </row>
    <row r="3" spans="1:11">
      <c r="A3" s="29"/>
      <c r="B3" s="29"/>
      <c r="C3" s="29"/>
      <c r="D3" s="29"/>
      <c r="E3" s="29"/>
      <c r="F3" s="29"/>
    </row>
    <row r="4" spans="1:11">
      <c r="A4" s="29"/>
      <c r="B4" s="29"/>
      <c r="C4" s="29"/>
      <c r="D4" s="29"/>
      <c r="E4" s="29"/>
      <c r="F4" s="29"/>
      <c r="G4" s="29"/>
      <c r="H4" s="29"/>
      <c r="J4" s="17"/>
    </row>
    <row r="5" spans="1:11" ht="12.75" customHeight="1">
      <c r="A5" s="61" t="s">
        <v>2</v>
      </c>
      <c r="B5" s="62"/>
      <c r="C5" s="62"/>
      <c r="D5" s="62"/>
      <c r="E5" s="62"/>
      <c r="F5" s="62"/>
      <c r="G5" s="62"/>
      <c r="H5" s="62"/>
      <c r="I5" s="62"/>
      <c r="J5" s="62"/>
      <c r="K5"/>
    </row>
    <row r="6" spans="1:11" ht="15" customHeight="1">
      <c r="A6" s="3"/>
      <c r="B6" s="27"/>
      <c r="C6" s="27"/>
      <c r="D6" s="27"/>
      <c r="E6" s="27"/>
      <c r="F6" s="27"/>
      <c r="G6" s="27"/>
      <c r="H6" s="27"/>
      <c r="I6" s="27"/>
      <c r="J6" s="27"/>
      <c r="K6"/>
    </row>
    <row r="7" spans="1:11" ht="13.5" customHeight="1">
      <c r="A7" s="93" t="s">
        <v>3</v>
      </c>
      <c r="B7" s="93"/>
      <c r="C7" s="93"/>
      <c r="D7" s="93"/>
      <c r="E7" s="93"/>
      <c r="F7" s="93"/>
      <c r="G7" s="93"/>
      <c r="H7" s="93"/>
      <c r="I7" s="93"/>
      <c r="J7" s="93"/>
      <c r="K7"/>
    </row>
    <row r="8" spans="1:11" ht="12.75" customHeight="1">
      <c r="A8" s="63" t="s">
        <v>4</v>
      </c>
      <c r="B8" s="63"/>
      <c r="C8" s="63"/>
      <c r="D8" s="63"/>
      <c r="E8" s="63"/>
      <c r="F8" s="63"/>
      <c r="G8" s="63"/>
      <c r="H8" s="63"/>
      <c r="I8" s="63"/>
      <c r="J8" s="63"/>
      <c r="K8"/>
    </row>
    <row r="9" spans="1:11">
      <c r="A9" s="29"/>
      <c r="B9" s="29"/>
      <c r="C9" s="29"/>
      <c r="D9" s="29"/>
      <c r="E9" s="29"/>
      <c r="F9" s="29"/>
      <c r="G9" s="29"/>
      <c r="H9" s="29"/>
    </row>
    <row r="10" spans="1:11" ht="15.75" customHeight="1">
      <c r="A10" s="64" t="s">
        <v>5</v>
      </c>
      <c r="B10" s="64"/>
      <c r="C10" s="64"/>
      <c r="D10" s="64"/>
      <c r="E10" s="64"/>
      <c r="F10" s="64"/>
      <c r="G10" s="64"/>
      <c r="H10" s="64"/>
      <c r="I10" s="64"/>
      <c r="J10" s="64"/>
      <c r="K10"/>
    </row>
    <row r="11" spans="1:11" ht="14.25" customHeight="1">
      <c r="A11" s="65" t="s">
        <v>68</v>
      </c>
      <c r="B11" s="65"/>
      <c r="C11" s="65"/>
      <c r="D11" s="65"/>
      <c r="E11" s="65"/>
      <c r="F11" s="65"/>
      <c r="G11" s="65"/>
      <c r="H11" s="65"/>
      <c r="I11" s="65"/>
      <c r="J11" s="65"/>
      <c r="K11"/>
    </row>
    <row r="12" spans="1:11" ht="17.25" customHeight="1">
      <c r="A12" s="28"/>
      <c r="B12" s="28"/>
      <c r="C12" s="28"/>
      <c r="D12" s="30"/>
      <c r="E12" s="66" t="s">
        <v>6</v>
      </c>
      <c r="F12" s="66"/>
      <c r="G12" s="30"/>
      <c r="H12" s="28"/>
      <c r="I12" s="28"/>
      <c r="J12" s="28"/>
      <c r="K12"/>
    </row>
    <row r="13" spans="1:11" ht="13.5" customHeight="1">
      <c r="A13" s="28"/>
      <c r="B13" s="28"/>
      <c r="C13" s="28"/>
      <c r="E13" s="63" t="s">
        <v>7</v>
      </c>
      <c r="F13" s="63"/>
      <c r="G13" s="12"/>
      <c r="H13" s="28"/>
      <c r="I13" s="28"/>
      <c r="J13" s="28"/>
      <c r="K13"/>
    </row>
    <row r="14" spans="1:11" ht="11.25" customHeight="1">
      <c r="A14" s="28"/>
      <c r="B14" s="28"/>
      <c r="C14" s="28"/>
      <c r="D14" s="8"/>
      <c r="E14" s="8"/>
      <c r="F14" s="8"/>
      <c r="G14" s="8"/>
      <c r="H14" s="28"/>
      <c r="I14" s="28"/>
      <c r="J14" s="28"/>
      <c r="K14"/>
    </row>
    <row r="15" spans="1:11" ht="12" customHeight="1">
      <c r="E15" s="37" t="s">
        <v>8</v>
      </c>
      <c r="F15" s="9" t="s">
        <v>9</v>
      </c>
      <c r="G15" s="37" t="s">
        <v>69</v>
      </c>
      <c r="J15" s="31"/>
      <c r="K15"/>
    </row>
    <row r="16" spans="1:11" ht="12" customHeight="1">
      <c r="E16" s="42" t="s">
        <v>10</v>
      </c>
      <c r="F16" s="10"/>
      <c r="G16" s="10"/>
      <c r="H16" s="2"/>
      <c r="K16"/>
    </row>
    <row r="17" spans="1:11" ht="12" customHeight="1">
      <c r="C17" s="3"/>
      <c r="D17" s="3"/>
      <c r="F17" s="3"/>
      <c r="G17" s="3"/>
      <c r="J17" s="41" t="s">
        <v>11</v>
      </c>
      <c r="K17"/>
    </row>
    <row r="18" spans="1:11" ht="51" customHeight="1">
      <c r="A18" s="15" t="s">
        <v>12</v>
      </c>
      <c r="B18" s="15" t="s">
        <v>13</v>
      </c>
      <c r="C18" s="15" t="s">
        <v>14</v>
      </c>
      <c r="D18" s="16" t="s">
        <v>15</v>
      </c>
      <c r="E18" s="16" t="s">
        <v>16</v>
      </c>
      <c r="F18" s="16" t="s">
        <v>17</v>
      </c>
      <c r="G18" s="16" t="s">
        <v>18</v>
      </c>
      <c r="H18" s="16" t="s">
        <v>19</v>
      </c>
      <c r="I18" s="16" t="s">
        <v>20</v>
      </c>
      <c r="J18" s="16" t="s">
        <v>21</v>
      </c>
      <c r="K18"/>
    </row>
    <row r="19" spans="1:11" ht="10.5" customHeight="1">
      <c r="A19" s="26">
        <v>1</v>
      </c>
      <c r="B19" s="26">
        <v>2</v>
      </c>
      <c r="C19" s="26">
        <v>3</v>
      </c>
      <c r="D19" s="26">
        <v>4</v>
      </c>
      <c r="E19" s="26">
        <v>5</v>
      </c>
      <c r="F19" s="26" t="s">
        <v>22</v>
      </c>
      <c r="G19" s="26" t="s">
        <v>23</v>
      </c>
      <c r="H19" s="26">
        <v>8</v>
      </c>
      <c r="I19" s="26">
        <v>9</v>
      </c>
      <c r="J19" s="26">
        <v>10</v>
      </c>
      <c r="K19"/>
    </row>
    <row r="20" spans="1:11" ht="47.1" customHeight="1">
      <c r="A20" s="84" t="s">
        <v>24</v>
      </c>
      <c r="B20" s="87" t="s">
        <v>25</v>
      </c>
      <c r="C20" s="87" t="s">
        <v>26</v>
      </c>
      <c r="D20" s="89">
        <v>61402</v>
      </c>
      <c r="E20" s="89">
        <v>51754.5</v>
      </c>
      <c r="F20" s="89">
        <f>IF(D20=0,0,E20/D20*100)</f>
        <v>84.287971075860725</v>
      </c>
      <c r="G20" s="89">
        <f>E20-D20</f>
        <v>-9647.5</v>
      </c>
      <c r="H20" s="91" t="s">
        <v>70</v>
      </c>
      <c r="I20" s="86" t="s">
        <v>50</v>
      </c>
      <c r="J20" s="55" t="s">
        <v>71</v>
      </c>
      <c r="K20"/>
    </row>
    <row r="21" spans="1:11" s="36" customFormat="1" ht="47.1" customHeight="1">
      <c r="A21" s="85"/>
      <c r="B21" s="88"/>
      <c r="C21" s="88"/>
      <c r="D21" s="90"/>
      <c r="E21" s="90"/>
      <c r="F21" s="90"/>
      <c r="G21" s="90"/>
      <c r="H21" s="91" t="s">
        <v>40</v>
      </c>
      <c r="I21" s="86" t="s">
        <v>41</v>
      </c>
      <c r="J21" s="55" t="s">
        <v>72</v>
      </c>
    </row>
    <row r="22" spans="1:11" ht="12.75" customHeight="1">
      <c r="A22" s="32"/>
      <c r="B22" s="51"/>
      <c r="C22" s="58" t="s">
        <v>27</v>
      </c>
      <c r="D22" s="53">
        <f>SUM(D20:D20)</f>
        <v>61402</v>
      </c>
      <c r="E22" s="53">
        <f>SUM(E20:E20)</f>
        <v>51754.5</v>
      </c>
      <c r="F22" s="53">
        <f>IF(D22=0,0,E22/D22*100)</f>
        <v>84.287971075860725</v>
      </c>
      <c r="G22" s="53">
        <f>E22-D22</f>
        <v>-9647.5</v>
      </c>
      <c r="H22" s="54"/>
      <c r="I22" s="52"/>
      <c r="J22" s="55"/>
      <c r="K22"/>
    </row>
    <row r="23" spans="1:11" ht="12.75" customHeight="1">
      <c r="A23" s="32"/>
      <c r="B23" s="51"/>
      <c r="C23" s="52"/>
      <c r="D23" s="53"/>
      <c r="E23" s="53"/>
      <c r="F23" s="53"/>
      <c r="G23" s="53"/>
      <c r="H23" s="54"/>
      <c r="I23" s="52"/>
      <c r="J23" s="55"/>
      <c r="K23"/>
    </row>
    <row r="24" spans="1:11" ht="12.75" customHeight="1">
      <c r="A24" s="32"/>
      <c r="B24" s="51"/>
      <c r="C24" s="58" t="s">
        <v>67</v>
      </c>
      <c r="D24" s="53">
        <f>SUM(D22)</f>
        <v>61402</v>
      </c>
      <c r="E24" s="53">
        <f>SUM(E22)</f>
        <v>51754.5</v>
      </c>
      <c r="F24" s="53">
        <f>IF(D24=0,0,E24/D24*100)</f>
        <v>84.287971075860725</v>
      </c>
      <c r="G24" s="53">
        <f>E24-D24</f>
        <v>-9647.5</v>
      </c>
      <c r="H24" s="54"/>
      <c r="I24" s="52"/>
      <c r="J24" s="55"/>
      <c r="K24"/>
    </row>
    <row r="25" spans="1:11" ht="12.75" customHeight="1">
      <c r="A25" s="32"/>
      <c r="B25" s="51"/>
      <c r="C25" s="52"/>
      <c r="D25" s="53"/>
      <c r="E25" s="53"/>
      <c r="F25" s="53"/>
      <c r="G25" s="53"/>
      <c r="H25" s="54"/>
      <c r="I25" s="52"/>
      <c r="J25" s="55"/>
      <c r="K25"/>
    </row>
    <row r="26" spans="1:11" ht="12.75" customHeight="1">
      <c r="A26" s="25" t="s">
        <v>66</v>
      </c>
      <c r="B26" s="33"/>
      <c r="C26" s="34"/>
      <c r="D26" s="35"/>
      <c r="E26" s="35"/>
      <c r="F26" s="35"/>
      <c r="G26" s="35"/>
      <c r="H26" s="35"/>
      <c r="I26" s="34"/>
      <c r="K26"/>
    </row>
    <row r="27" spans="1:11" ht="23.25" customHeight="1">
      <c r="A27" s="59" t="s">
        <v>65</v>
      </c>
      <c r="B27" s="59"/>
      <c r="C27" s="59"/>
      <c r="D27" s="59"/>
      <c r="E27" s="59"/>
      <c r="F27" s="59"/>
      <c r="G27" s="59"/>
      <c r="H27" s="59"/>
      <c r="I27" s="59"/>
      <c r="J27" s="59"/>
      <c r="K27"/>
    </row>
    <row r="28" spans="1:11" ht="12.75" customHeight="1">
      <c r="A28" s="81" t="s">
        <v>64</v>
      </c>
      <c r="B28" s="81"/>
      <c r="C28" s="81"/>
      <c r="D28" s="81"/>
      <c r="E28" s="81"/>
      <c r="F28" s="81"/>
      <c r="G28" s="81"/>
      <c r="H28" s="81"/>
      <c r="I28" s="81"/>
      <c r="J28" s="81"/>
      <c r="K28"/>
    </row>
    <row r="30" spans="1:11" s="4" customFormat="1" ht="16.5" customHeight="1">
      <c r="A30" s="47" t="s">
        <v>73</v>
      </c>
      <c r="B30" s="43"/>
      <c r="C30" s="43"/>
      <c r="D30" s="36"/>
      <c r="E30" s="83"/>
      <c r="F30" s="83"/>
      <c r="G30" s="36"/>
      <c r="H30" s="36"/>
      <c r="I30" s="92" t="s">
        <v>74</v>
      </c>
      <c r="J30" s="43"/>
    </row>
    <row r="31" spans="1:11" s="4" customFormat="1" ht="12" customHeight="1">
      <c r="A31" s="80" t="s">
        <v>63</v>
      </c>
      <c r="B31" s="82"/>
      <c r="C31" s="82"/>
      <c r="D31" s="7"/>
      <c r="E31" s="80" t="s">
        <v>59</v>
      </c>
      <c r="F31" s="80"/>
      <c r="G31" s="13"/>
      <c r="I31" s="80" t="s">
        <v>58</v>
      </c>
      <c r="J31" s="80"/>
    </row>
    <row r="32" spans="1:11" s="4" customFormat="1" ht="15.75" customHeight="1">
      <c r="A32" s="48" t="s">
        <v>62</v>
      </c>
      <c r="B32" s="49"/>
      <c r="C32" s="49"/>
      <c r="D32" s="6"/>
      <c r="E32" s="45"/>
      <c r="F32" s="46"/>
      <c r="G32" s="14"/>
      <c r="I32" s="44" t="s">
        <v>61</v>
      </c>
      <c r="J32" s="44"/>
    </row>
    <row r="33" spans="1:11" s="5" customFormat="1" ht="24" customHeight="1">
      <c r="A33" s="78" t="s">
        <v>60</v>
      </c>
      <c r="B33" s="79"/>
      <c r="C33" s="79"/>
      <c r="D33" s="11"/>
      <c r="E33" s="80" t="s">
        <v>59</v>
      </c>
      <c r="F33" s="80"/>
      <c r="G33" s="13"/>
      <c r="I33" s="80" t="s">
        <v>58</v>
      </c>
      <c r="J33" s="80"/>
    </row>
    <row r="34" spans="1:11" ht="12.75" customHeight="1">
      <c r="A34" s="67" t="s">
        <v>57</v>
      </c>
      <c r="B34" s="67"/>
      <c r="C34" s="67"/>
      <c r="D34" s="67"/>
      <c r="E34" s="67"/>
      <c r="F34" s="67"/>
      <c r="G34" s="67"/>
      <c r="H34" s="67"/>
      <c r="I34" s="67"/>
      <c r="J34" s="67"/>
      <c r="K34"/>
    </row>
    <row r="35" spans="1:11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/>
    </row>
    <row r="36" spans="1:11">
      <c r="A36" s="18"/>
      <c r="B36" s="18"/>
      <c r="C36" s="18"/>
      <c r="D36" s="18"/>
      <c r="E36" s="18"/>
      <c r="F36" s="18"/>
    </row>
    <row r="37" spans="1:11" ht="31.5" customHeight="1">
      <c r="A37" s="64" t="s">
        <v>56</v>
      </c>
      <c r="B37" s="64"/>
      <c r="C37" s="64"/>
      <c r="D37" s="39"/>
      <c r="E37" s="39"/>
      <c r="F37" s="39"/>
      <c r="K37"/>
    </row>
    <row r="38" spans="1:11" ht="15.75" customHeight="1">
      <c r="A38" s="38"/>
      <c r="B38" s="38"/>
      <c r="C38" s="38"/>
      <c r="D38" s="38"/>
      <c r="E38" s="38"/>
      <c r="F38" s="38"/>
      <c r="K38"/>
    </row>
    <row r="39" spans="1:11" ht="12.75" customHeight="1">
      <c r="A39" s="56"/>
      <c r="B39" s="56"/>
      <c r="C39" s="57" t="s">
        <v>55</v>
      </c>
      <c r="D39" s="18"/>
      <c r="E39" s="18"/>
      <c r="F39" s="18"/>
      <c r="K39"/>
    </row>
    <row r="40" spans="1:11" ht="30" customHeight="1">
      <c r="A40" s="15" t="s">
        <v>54</v>
      </c>
      <c r="B40" s="76" t="s">
        <v>53</v>
      </c>
      <c r="C40" s="77"/>
      <c r="D40" s="19"/>
      <c r="E40" s="19"/>
      <c r="F40" s="19"/>
      <c r="K40"/>
    </row>
    <row r="41" spans="1:11" ht="30" customHeight="1">
      <c r="A41" s="21" t="s">
        <v>52</v>
      </c>
      <c r="B41" s="74" t="s">
        <v>51</v>
      </c>
      <c r="C41" s="75"/>
      <c r="D41" s="19"/>
      <c r="E41" s="19"/>
      <c r="F41" s="19"/>
      <c r="K41"/>
    </row>
    <row r="42" spans="1:11" ht="46.5" customHeight="1">
      <c r="A42" s="22" t="s">
        <v>50</v>
      </c>
      <c r="B42" s="72" t="s">
        <v>49</v>
      </c>
      <c r="C42" s="73"/>
      <c r="D42" s="19"/>
      <c r="E42" s="19"/>
      <c r="F42" s="19"/>
      <c r="K42"/>
    </row>
    <row r="43" spans="1:11" ht="37.5" customHeight="1">
      <c r="A43" s="23" t="s">
        <v>48</v>
      </c>
      <c r="B43" s="60" t="s">
        <v>47</v>
      </c>
      <c r="C43" s="71"/>
      <c r="D43" s="19"/>
      <c r="E43" s="19"/>
      <c r="F43" s="19"/>
      <c r="K43"/>
    </row>
    <row r="44" spans="1:11" ht="14.25" customHeight="1">
      <c r="A44" s="24" t="s">
        <v>46</v>
      </c>
      <c r="B44" s="69" t="s">
        <v>28</v>
      </c>
      <c r="C44" s="70"/>
      <c r="D44" s="19"/>
      <c r="E44" s="19"/>
      <c r="F44" s="19"/>
      <c r="K44"/>
    </row>
    <row r="45" spans="1:11" ht="15" customHeight="1">
      <c r="A45" s="21" t="s">
        <v>45</v>
      </c>
      <c r="B45" s="74" t="s">
        <v>44</v>
      </c>
      <c r="C45" s="75"/>
      <c r="D45" s="19"/>
      <c r="E45" s="19"/>
      <c r="F45" s="19"/>
      <c r="K45"/>
    </row>
    <row r="46" spans="1:11" ht="14.25" customHeight="1">
      <c r="A46" s="22" t="s">
        <v>43</v>
      </c>
      <c r="B46" s="72" t="s">
        <v>42</v>
      </c>
      <c r="C46" s="73"/>
      <c r="D46" s="19"/>
      <c r="E46" s="19"/>
      <c r="F46" s="19"/>
      <c r="K46"/>
    </row>
    <row r="47" spans="1:11" ht="14.25" customHeight="1">
      <c r="A47" s="23" t="s">
        <v>41</v>
      </c>
      <c r="B47" s="60" t="s">
        <v>40</v>
      </c>
      <c r="C47" s="71"/>
      <c r="D47" s="19"/>
      <c r="E47" s="19"/>
      <c r="F47" s="19"/>
      <c r="K47"/>
    </row>
    <row r="48" spans="1:11" ht="40.5" customHeight="1">
      <c r="A48" s="23" t="s">
        <v>39</v>
      </c>
      <c r="B48" s="60" t="s">
        <v>38</v>
      </c>
      <c r="C48" s="71"/>
      <c r="D48" s="19"/>
      <c r="E48" s="19"/>
      <c r="F48" s="19"/>
      <c r="K48"/>
    </row>
    <row r="49" spans="1:11" ht="26.25" customHeight="1">
      <c r="A49" s="23" t="s">
        <v>37</v>
      </c>
      <c r="B49" s="60" t="s">
        <v>36</v>
      </c>
      <c r="C49" s="71"/>
      <c r="D49" s="18"/>
      <c r="E49" s="18"/>
      <c r="F49" s="18"/>
      <c r="K49"/>
    </row>
    <row r="50" spans="1:11" ht="12.75" customHeight="1">
      <c r="A50" s="23" t="s">
        <v>35</v>
      </c>
      <c r="B50" s="60" t="s">
        <v>34</v>
      </c>
      <c r="C50" s="71"/>
      <c r="D50" s="18"/>
      <c r="E50" s="18"/>
      <c r="F50" s="18"/>
      <c r="K50"/>
    </row>
    <row r="51" spans="1:11" ht="12.75" customHeight="1">
      <c r="A51" s="23" t="s">
        <v>33</v>
      </c>
      <c r="B51" s="60" t="s">
        <v>32</v>
      </c>
      <c r="C51" s="71"/>
      <c r="D51" s="18"/>
      <c r="E51" s="18"/>
      <c r="F51" s="18"/>
      <c r="K51"/>
    </row>
    <row r="52" spans="1:11" ht="12.75" customHeight="1">
      <c r="A52" s="23" t="s">
        <v>31</v>
      </c>
      <c r="B52" s="60" t="s">
        <v>30</v>
      </c>
      <c r="C52" s="71"/>
      <c r="D52" s="18"/>
      <c r="E52" s="18"/>
      <c r="F52" s="18"/>
      <c r="K52"/>
    </row>
    <row r="53" spans="1:11" ht="12.75" customHeight="1">
      <c r="A53" s="24" t="s">
        <v>29</v>
      </c>
      <c r="B53" s="69" t="s">
        <v>28</v>
      </c>
      <c r="C53" s="70"/>
      <c r="D53" s="18"/>
      <c r="E53" s="18"/>
      <c r="F53" s="18"/>
      <c r="K53"/>
    </row>
    <row r="54" spans="1:11" ht="12.75" customHeight="1">
      <c r="A54" s="18"/>
      <c r="B54" s="20"/>
      <c r="C54" s="18"/>
      <c r="D54" s="18"/>
      <c r="E54" s="18"/>
      <c r="F54" s="18"/>
      <c r="K54"/>
    </row>
    <row r="55" spans="1:11" ht="12.7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/>
    </row>
    <row r="56" spans="1:11" ht="12.75" customHeight="1">
      <c r="A56" s="68"/>
      <c r="B56" s="68"/>
      <c r="C56" s="68"/>
      <c r="D56" s="18"/>
      <c r="E56" s="18"/>
      <c r="F56" s="18"/>
      <c r="K56"/>
    </row>
  </sheetData>
  <mergeCells count="42">
    <mergeCell ref="I31:J31"/>
    <mergeCell ref="A28:J28"/>
    <mergeCell ref="A31:C31"/>
    <mergeCell ref="E31:F31"/>
    <mergeCell ref="E30:F30"/>
    <mergeCell ref="B40:C40"/>
    <mergeCell ref="A33:C33"/>
    <mergeCell ref="E33:F33"/>
    <mergeCell ref="I33:J33"/>
    <mergeCell ref="A37:C37"/>
    <mergeCell ref="A34:J34"/>
    <mergeCell ref="B50:C50"/>
    <mergeCell ref="B42:C42"/>
    <mergeCell ref="B43:C43"/>
    <mergeCell ref="B41:C41"/>
    <mergeCell ref="B44:C44"/>
    <mergeCell ref="B48:C48"/>
    <mergeCell ref="B49:C49"/>
    <mergeCell ref="B47:C47"/>
    <mergeCell ref="B45:C45"/>
    <mergeCell ref="B46:C46"/>
    <mergeCell ref="A55:J55"/>
    <mergeCell ref="A56:C56"/>
    <mergeCell ref="B53:C53"/>
    <mergeCell ref="B52:C52"/>
    <mergeCell ref="B51:C51"/>
    <mergeCell ref="A27:J27"/>
    <mergeCell ref="I1:J1"/>
    <mergeCell ref="A5:J5"/>
    <mergeCell ref="A8:J8"/>
    <mergeCell ref="A10:J10"/>
    <mergeCell ref="A11:J11"/>
    <mergeCell ref="E13:F13"/>
    <mergeCell ref="A7:J7"/>
    <mergeCell ref="E12:F12"/>
    <mergeCell ref="A20:A21"/>
    <mergeCell ref="B20:B21"/>
    <mergeCell ref="C20:C21"/>
    <mergeCell ref="G20:G21"/>
    <mergeCell ref="F20:F21"/>
    <mergeCell ref="E20:E21"/>
    <mergeCell ref="D20:D21"/>
  </mergeCells>
  <printOptions horizontalCentered="1"/>
  <pageMargins left="0.23622047244093999" right="0.23622047244093999" top="0.74803149606299002" bottom="0.74803149606299002" header="0.31496062992126" footer="0.31496062992126"/>
  <pageSetup paperSize="9" scale="75" orientation="landscape" r:id="rId1"/>
  <headerFooter differentFirst="1">
    <oddHeader>&amp;C&amp;"Times,Paprastas"&amp;P</oddHeader>
  </headerFooter>
  <rowBreaks count="1" manualBreakCount="1">
    <brk id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 3</vt:lpstr>
      <vt:lpstr>'Forma Nr. 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Grigienė</dc:creator>
  <cp:keywords/>
  <dc:description/>
  <cp:lastModifiedBy>Vitalija Lin</cp:lastModifiedBy>
  <cp:lastPrinted>2025-07-04T10:24:28Z</cp:lastPrinted>
  <dcterms:created xsi:type="dcterms:W3CDTF">2018-10-05T12:59:33Z</dcterms:created>
  <dcterms:modified xsi:type="dcterms:W3CDTF">2025-07-04T10:24:34Z</dcterms:modified>
  <cp:category/>
</cp:coreProperties>
</file>