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upiklis.kretinga.lt\ruf$\roma.momkuviene\Desktop\"/>
    </mc:Choice>
  </mc:AlternateContent>
  <xr:revisionPtr revIDLastSave="0" documentId="13_ncr:1_{551E22CB-32C3-4435-9C3D-CED5F7394D49}" xr6:coauthVersionLast="47" xr6:coauthVersionMax="47" xr10:uidLastSave="{00000000-0000-0000-0000-000000000000}"/>
  <bookViews>
    <workbookView xWindow="-120" yWindow="-120" windowWidth="29040" windowHeight="15720" xr2:uid="{94E0F772-AF26-476A-ADF2-A737F9A5A52D}"/>
  </bookViews>
  <sheets>
    <sheet name="Forma Nr.1 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I34" i="1" s="1"/>
  <c r="G33" i="1"/>
  <c r="G30" i="1" s="1"/>
  <c r="I32" i="1"/>
  <c r="G32" i="1"/>
  <c r="I31" i="1"/>
  <c r="G31" i="1"/>
  <c r="H30" i="1"/>
  <c r="F30" i="1"/>
  <c r="E30" i="1"/>
  <c r="D30" i="1"/>
  <c r="C30" i="1"/>
  <c r="B30" i="1"/>
  <c r="I33" i="1" l="1"/>
  <c r="I30" i="1" s="1"/>
</calcChain>
</file>

<file path=xl/sharedStrings.xml><?xml version="1.0" encoding="utf-8"?>
<sst xmlns="http://schemas.openxmlformats.org/spreadsheetml/2006/main" count="44" uniqueCount="42">
  <si>
    <t>Asignavimų valdytojų, kitų valstybės ir savivaldybių biudžetinių įstaigų ir valstybės biudžeto asignavimus</t>
  </si>
  <si>
    <t xml:space="preserve">ataskaitų rinkinio sudarymo taisyklių </t>
  </si>
  <si>
    <t>2 priedas</t>
  </si>
  <si>
    <r>
      <t xml:space="preserve">(Biudžeto vykdymo ataskaitų aiškinamojo rašto </t>
    </r>
    <r>
      <rPr>
        <b/>
        <strike/>
        <sz val="12"/>
        <rFont val="Times New Roman"/>
        <family val="1"/>
        <charset val="186"/>
      </rPr>
      <t>b</t>
    </r>
    <r>
      <rPr>
        <b/>
        <sz val="12"/>
        <rFont val="Times New Roman"/>
        <family val="1"/>
        <charset val="186"/>
      </rPr>
      <t>iudžetinių įstaigų pajamų 2024 m. gruodžio 31 d.  ketvirčio ataskaitos forma)</t>
    </r>
  </si>
  <si>
    <t>Kretingos rajono savivaldybės administracija , 188715222, Savanorių g. 29A, 97111 Kretinga</t>
  </si>
  <si>
    <t xml:space="preserve">     (įstaigos pavadinimas, kodas Juridinių asmenų registre, adresas)</t>
  </si>
  <si>
    <t>BIUDŽETO VYKDYMO ATASKAITŲ AIŠKINAMOJO RAŠTO BIUDŽETINIŲ ĮSTAIGŲ PAJAMŲ 2024 M. GRUODŽIO 31 D.</t>
  </si>
  <si>
    <t>metų</t>
  </si>
  <si>
    <t>(ketvirčio, pusmečio, metų)</t>
  </si>
  <si>
    <t>ATASKAITA</t>
  </si>
  <si>
    <t>Nr.</t>
  </si>
  <si>
    <t>B10-</t>
  </si>
  <si>
    <t>(data)</t>
  </si>
  <si>
    <t xml:space="preserve">    Kodas</t>
  </si>
  <si>
    <t>Ministerijos / savivaldybės</t>
  </si>
  <si>
    <t>Departamento</t>
  </si>
  <si>
    <t>Įstaigos</t>
  </si>
  <si>
    <t>(eurai, ct)</t>
  </si>
  <si>
    <t>Finansavimo šaltinio kodas</t>
  </si>
  <si>
    <t>Perkeltas įmokų likutis  ataskaitinių metų pradžioje (iždo sąskaita)</t>
  </si>
  <si>
    <t>Lietuvos Respublikos tam tikrų metų valstybės biudžeto ir savivaldybių biudžetų finansinių rodiklių patvirtinimo įstatymu  patvirtintos įmokos metams</t>
  </si>
  <si>
    <t xml:space="preserve">Faktinės įmokos į biudžetą per ataskaitinį laikotarpį </t>
  </si>
  <si>
    <t>Gauti biudžeto asignavimai per ataskaitinį laikotarpį</t>
  </si>
  <si>
    <t>Panaudoti asignavimai per ataskaitinį laikotarpį</t>
  </si>
  <si>
    <t xml:space="preserve">Negautas asignavimų likutis iš iždo  (2 + 4 – 5)                      </t>
  </si>
  <si>
    <t>Nepanaudotas asignavimų likutis sąskaitoje, kasoje, mokėjimo kortelėse</t>
  </si>
  <si>
    <t xml:space="preserve">Bendras nepanaudotas asignavimų likutis ataskaitinio laikotarpio pabaigoje  (7 + 8)        </t>
  </si>
  <si>
    <t>Biudžetinių įstaigų  pajamos, kaip jos apibrėžtos Lietuvos Respublikos biudžeto sandaros įstatymo 2 straipsnio 7 dalyje, iš viso, iš jų:</t>
  </si>
  <si>
    <t>Administracijos pajamos, skirtos veiklos išlaidoms</t>
  </si>
  <si>
    <t>Socialinio būsto ir socialinio būsto fondo, skirto laikinam apgyvendinimui, remontavimas</t>
  </si>
  <si>
    <t>Infrastruktūros plėtros mokesčio įmokos (neprioritetinės)</t>
  </si>
  <si>
    <t>Infrastruktūros plėtros mokesčio įmokos (prioritetinės)</t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</si>
  <si>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>Asignavimų valdytojai, finansuojami  iš Lietuvos Respublikos valstybės biudžeto, finansavimo šaltinius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detaliai nurodo atskirose eilutėse, vadovaudamiesi Asignavimų valdytojų programų, finansuojamų iš Lietuvos Respublikos valstybės biudžeto, finansavimo šaltinių klasifikacijos, patvirtintos Lietuvos Respublikos finansų ministro 2011 m. rugpjūčio 8 d. įsakymu Nr. 1K-265 „Dėl Asignavimų valdytojų programų, finansuojamų iš Lietuvos Respublikos valstybės biudžeto, finansavimo šaltinių klasifikacijoa patvirtinimo“.</t>
    </r>
  </si>
  <si>
    <t>Administracijos direktorė</t>
  </si>
  <si>
    <t>Vilma Preibienė</t>
  </si>
  <si>
    <t xml:space="preserve">   (įstaigos vadovo ar jo įgalioto asmens pareigų  pavadinimas)</t>
  </si>
  <si>
    <t>(parašas)</t>
  </si>
  <si>
    <t>(vardas ir pavardė)</t>
  </si>
  <si>
    <t>Buhalterinės apskaitos sk. vedėja-vyr. buhalterė</t>
  </si>
  <si>
    <t>Vitalija Kubilienė</t>
  </si>
  <si>
    <r>
      <t>(finansinę apskaitą tvarkančio asmens</t>
    </r>
    <r>
      <rPr>
        <b/>
        <sz val="9"/>
        <rFont val="Times New Roman"/>
        <family val="1"/>
        <charset val="186"/>
      </rPr>
      <t>,</t>
    </r>
    <r>
      <rPr>
        <sz val="9"/>
        <rFont val="Times New Roman"/>
        <family val="1"/>
        <charset val="186"/>
      </rPr>
      <t xml:space="preserve"> centralizuotos apskaitos įstaigos vadovo arba jo įgalioto asmens pareigų pavadinimas)</t>
    </r>
  </si>
  <si>
    <t>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</si>
</sst>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strike/>
      <sz val="12"/>
      <name val="Times New Roman"/>
      <family val="1"/>
      <charset val="186"/>
    </font>
    <font>
      <strike/>
      <sz val="11"/>
      <name val="Aptos Narrow"/>
      <family val="2"/>
      <charset val="186"/>
      <scheme val="minor"/>
    </font>
    <font>
      <sz val="9"/>
      <name val="Times New Roman"/>
      <family val="1"/>
      <charset val="186"/>
    </font>
    <font>
      <sz val="12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trike/>
      <sz val="11"/>
      <color rgb="FFFF0000"/>
      <name val="Aptos Narrow"/>
      <family val="2"/>
      <charset val="186"/>
      <scheme val="minor"/>
    </font>
    <font>
      <strike/>
      <sz val="12"/>
      <color rgb="FFFF0000"/>
      <name val="Times New Roman"/>
      <family val="1"/>
      <charset val="186"/>
    </font>
    <font>
      <sz val="8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trike/>
      <sz val="12"/>
      <name val="Times New Roman"/>
      <family val="1"/>
      <charset val="186"/>
    </font>
    <font>
      <sz val="10"/>
      <name val="TimesLT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name val="Aptos Narrow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5" fillId="0" borderId="0"/>
    <xf numFmtId="0" fontId="15" fillId="0" borderId="0"/>
  </cellStyleXfs>
  <cellXfs count="49">
    <xf numFmtId="0" fontId="0" fillId="0" borderId="0" xfId="0"/>
    <xf numFmtId="0" fontId="3" fillId="0" borderId="0" xfId="0" applyFont="1"/>
    <xf numFmtId="0" fontId="4" fillId="0" borderId="0" xfId="1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1" applyFont="1" applyAlignment="1">
      <alignment vertical="center"/>
    </xf>
    <xf numFmtId="0" fontId="7" fillId="0" borderId="0" xfId="0" applyFont="1"/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1" fillId="0" borderId="0" xfId="2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16" fillId="0" borderId="1" xfId="2" applyNumberFormat="1" applyFont="1" applyBorder="1" applyAlignment="1">
      <alignment horizontal="left" vertical="center" wrapText="1"/>
    </xf>
    <xf numFmtId="0" fontId="16" fillId="0" borderId="0" xfId="2" applyFont="1" applyAlignment="1">
      <alignment horizontal="center" vertical="center" wrapText="1"/>
    </xf>
    <xf numFmtId="0" fontId="16" fillId="0" borderId="1" xfId="2" applyFont="1" applyBorder="1" applyAlignment="1">
      <alignment horizontal="left" vertical="center" wrapText="1"/>
    </xf>
    <xf numFmtId="0" fontId="11" fillId="0" borderId="0" xfId="3" applyFont="1" applyAlignment="1">
      <alignment horizontal="center"/>
    </xf>
    <xf numFmtId="0" fontId="6" fillId="0" borderId="2" xfId="0" applyFont="1" applyBorder="1"/>
    <xf numFmtId="0" fontId="6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11" fillId="0" borderId="0" xfId="0" applyFont="1" applyAlignment="1">
      <alignment horizontal="right"/>
    </xf>
    <xf numFmtId="0" fontId="13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7" fillId="0" borderId="0" xfId="0" applyFont="1" applyAlignment="1">
      <alignment wrapText="1"/>
    </xf>
    <xf numFmtId="2" fontId="7" fillId="0" borderId="3" xfId="0" applyNumberFormat="1" applyFont="1" applyBorder="1"/>
    <xf numFmtId="14" fontId="3" fillId="0" borderId="0" xfId="0" applyNumberFormat="1" applyFont="1"/>
    <xf numFmtId="0" fontId="7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19" fillId="0" borderId="0" xfId="0" applyFont="1"/>
    <xf numFmtId="0" fontId="20" fillId="0" borderId="1" xfId="0" applyFont="1" applyBorder="1" applyAlignment="1">
      <alignment horizontal="center"/>
    </xf>
    <xf numFmtId="0" fontId="3" fillId="0" borderId="1" xfId="0" applyFont="1" applyBorder="1"/>
    <xf numFmtId="0" fontId="11" fillId="0" borderId="0" xfId="0" applyFont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21" fillId="0" borderId="0" xfId="0" applyFont="1"/>
    <xf numFmtId="49" fontId="6" fillId="0" borderId="4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4">
    <cellStyle name="Įprastas" xfId="0" builtinId="0"/>
    <cellStyle name="Įprastas 5" xfId="1" xr:uid="{B627E433-2C2C-4319-98CE-7BF8F238F88F}"/>
    <cellStyle name="Normal_biudz uz 2001 atskaitomybe3" xfId="2" xr:uid="{CCD81417-8E5C-45B0-9826-07386456984A}"/>
    <cellStyle name="Normal_TRECFORMantras2001333" xfId="3" xr:uid="{5137014F-9D8F-4D6A-8CC5-BFD4ED2DDB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C4777-F0ED-4CB4-9BCE-F379DDF50356}">
  <sheetPr>
    <pageSetUpPr fitToPage="1"/>
  </sheetPr>
  <dimension ref="A1:S45"/>
  <sheetViews>
    <sheetView tabSelected="1" topLeftCell="A25" zoomScale="98" zoomScaleNormal="98" workbookViewId="0">
      <selection activeCell="E19" sqref="E19"/>
    </sheetView>
  </sheetViews>
  <sheetFormatPr defaultColWidth="9.140625" defaultRowHeight="15"/>
  <cols>
    <col min="1" max="1" width="56.42578125" style="1" customWidth="1"/>
    <col min="2" max="2" width="18.140625" style="1" customWidth="1"/>
    <col min="3" max="3" width="16" style="1" customWidth="1"/>
    <col min="4" max="4" width="14.85546875" style="1" customWidth="1"/>
    <col min="5" max="6" width="13.7109375" style="1" customWidth="1"/>
    <col min="7" max="7" width="17.140625" style="1" customWidth="1"/>
    <col min="8" max="8" width="21.5703125" style="1" customWidth="1"/>
    <col min="9" max="9" width="26.140625" style="1" customWidth="1"/>
    <col min="10" max="10" width="10.140625" style="1" bestFit="1" customWidth="1"/>
    <col min="11" max="16384" width="9.140625" style="1"/>
  </cols>
  <sheetData>
    <row r="1" spans="1:19" ht="15.75">
      <c r="H1" s="2"/>
      <c r="I1" s="3"/>
      <c r="J1" s="4"/>
      <c r="L1" s="5"/>
    </row>
    <row r="2" spans="1:19" ht="15.75">
      <c r="H2" s="6" t="s">
        <v>0</v>
      </c>
      <c r="I2" s="7"/>
      <c r="J2" s="8"/>
      <c r="K2" s="8"/>
      <c r="L2" s="9"/>
      <c r="M2" s="8"/>
      <c r="N2" s="8"/>
      <c r="O2" s="8"/>
      <c r="P2" s="8"/>
      <c r="Q2" s="8"/>
      <c r="R2" s="8"/>
      <c r="S2" s="8"/>
    </row>
    <row r="3" spans="1:19" ht="15.75">
      <c r="H3" s="6" t="s">
        <v>1</v>
      </c>
      <c r="I3" s="3"/>
      <c r="J3" s="10"/>
      <c r="L3" s="5"/>
    </row>
    <row r="4" spans="1:19" ht="15.75">
      <c r="H4" s="6" t="s">
        <v>2</v>
      </c>
      <c r="I4" s="11"/>
      <c r="J4" s="4"/>
      <c r="L4" s="5"/>
    </row>
    <row r="5" spans="1:19" ht="13.5" customHeight="1">
      <c r="J5" s="4"/>
      <c r="L5" s="5"/>
    </row>
    <row r="6" spans="1:19" ht="13.5" customHeight="1">
      <c r="H6" s="12"/>
      <c r="I6" s="5"/>
      <c r="L6" s="5"/>
    </row>
    <row r="7" spans="1:19" ht="13.5" customHeight="1">
      <c r="H7" s="12"/>
      <c r="L7" s="5"/>
      <c r="P7" s="13"/>
    </row>
    <row r="8" spans="1:19" ht="13.5" customHeight="1">
      <c r="B8" s="14" t="s">
        <v>3</v>
      </c>
      <c r="H8" s="12"/>
      <c r="I8" s="5"/>
      <c r="L8" s="5"/>
    </row>
    <row r="9" spans="1:19" ht="13.5" customHeight="1">
      <c r="H9" s="12"/>
      <c r="I9" s="5"/>
      <c r="L9" s="5"/>
    </row>
    <row r="10" spans="1:19" ht="15.75">
      <c r="A10" s="43" t="s">
        <v>4</v>
      </c>
      <c r="B10" s="43"/>
      <c r="C10" s="43"/>
      <c r="D10" s="43"/>
      <c r="E10" s="43"/>
      <c r="F10" s="43"/>
      <c r="G10" s="43"/>
      <c r="H10" s="43"/>
      <c r="I10" s="43"/>
    </row>
    <row r="11" spans="1:19" ht="15" customHeight="1">
      <c r="A11" s="44" t="s">
        <v>5</v>
      </c>
      <c r="B11" s="44"/>
      <c r="C11" s="44"/>
      <c r="D11" s="44"/>
      <c r="E11" s="44"/>
      <c r="F11" s="44"/>
      <c r="G11" s="44"/>
      <c r="H11" s="44"/>
      <c r="I11" s="44"/>
    </row>
    <row r="12" spans="1:19" ht="15" customHeight="1">
      <c r="A12" s="15"/>
      <c r="B12" s="15"/>
      <c r="C12" s="15"/>
      <c r="D12" s="15"/>
      <c r="E12" s="15"/>
      <c r="F12" s="15"/>
      <c r="G12" s="15"/>
      <c r="H12" s="15"/>
      <c r="I12" s="15"/>
    </row>
    <row r="13" spans="1:19" ht="15.75">
      <c r="A13" s="45" t="s">
        <v>6</v>
      </c>
      <c r="B13" s="45"/>
      <c r="C13" s="45"/>
      <c r="D13" s="45"/>
      <c r="E13" s="45"/>
      <c r="F13" s="45"/>
      <c r="G13" s="45"/>
      <c r="H13" s="45"/>
      <c r="I13" s="45"/>
    </row>
    <row r="14" spans="1:19" ht="15.75">
      <c r="A14" s="46"/>
      <c r="B14" s="46"/>
      <c r="C14" s="46"/>
      <c r="D14" s="46"/>
      <c r="E14" s="46"/>
      <c r="F14" s="46"/>
      <c r="G14" s="46"/>
      <c r="H14" s="46"/>
      <c r="I14" s="46"/>
    </row>
    <row r="15" spans="1:19">
      <c r="C15" s="16"/>
      <c r="D15" s="16" t="s">
        <v>7</v>
      </c>
      <c r="E15" s="16"/>
    </row>
    <row r="16" spans="1:19">
      <c r="A16" s="47" t="s">
        <v>8</v>
      </c>
      <c r="B16" s="47"/>
      <c r="C16" s="47"/>
      <c r="D16" s="47"/>
      <c r="E16" s="47"/>
      <c r="F16" s="47"/>
      <c r="G16" s="47"/>
      <c r="H16" s="47"/>
      <c r="I16" s="47"/>
    </row>
    <row r="17" spans="1:11" ht="15.75">
      <c r="A17" s="48" t="s">
        <v>9</v>
      </c>
      <c r="B17" s="48"/>
      <c r="C17" s="48"/>
      <c r="D17" s="48"/>
      <c r="E17" s="48"/>
      <c r="F17" s="48"/>
      <c r="G17" s="48"/>
      <c r="H17" s="48"/>
      <c r="I17" s="48"/>
    </row>
    <row r="19" spans="1:11">
      <c r="C19" s="17">
        <v>45684</v>
      </c>
      <c r="D19" s="18" t="s">
        <v>10</v>
      </c>
      <c r="E19" s="19" t="s">
        <v>11</v>
      </c>
    </row>
    <row r="20" spans="1:11">
      <c r="C20" s="20" t="s">
        <v>12</v>
      </c>
      <c r="D20" s="5"/>
      <c r="E20" s="5"/>
      <c r="F20" s="5"/>
      <c r="G20" s="5"/>
      <c r="H20" s="5"/>
      <c r="I20" s="5"/>
    </row>
    <row r="21" spans="1:11">
      <c r="D21" s="5"/>
      <c r="E21" s="5"/>
      <c r="F21" s="5"/>
      <c r="G21" s="5"/>
      <c r="H21" s="5"/>
      <c r="I21" s="5"/>
    </row>
    <row r="22" spans="1:11">
      <c r="D22" s="5"/>
      <c r="E22" s="5"/>
      <c r="F22" s="5"/>
      <c r="G22" s="5"/>
      <c r="H22" s="5"/>
      <c r="I22" s="5" t="s">
        <v>13</v>
      </c>
    </row>
    <row r="23" spans="1:11">
      <c r="D23" s="5"/>
      <c r="E23" s="5"/>
      <c r="F23" s="5"/>
      <c r="H23" s="5" t="s">
        <v>14</v>
      </c>
      <c r="I23" s="21"/>
    </row>
    <row r="24" spans="1:11">
      <c r="D24" s="5"/>
      <c r="E24" s="5"/>
      <c r="F24" s="5"/>
      <c r="G24" s="5"/>
      <c r="H24" s="5" t="s">
        <v>15</v>
      </c>
      <c r="I24" s="21"/>
    </row>
    <row r="25" spans="1:11">
      <c r="D25" s="5"/>
      <c r="E25" s="5"/>
      <c r="F25" s="5"/>
      <c r="G25" s="5"/>
      <c r="H25" s="5" t="s">
        <v>16</v>
      </c>
      <c r="I25" s="21">
        <v>188715222</v>
      </c>
    </row>
    <row r="26" spans="1:11">
      <c r="A26" s="22"/>
      <c r="B26" s="22"/>
      <c r="C26" s="22"/>
      <c r="D26" s="22"/>
      <c r="E26" s="22"/>
      <c r="F26" s="22"/>
      <c r="G26" s="22"/>
      <c r="H26" s="22"/>
      <c r="I26" s="22"/>
    </row>
    <row r="27" spans="1:11">
      <c r="B27" s="23"/>
      <c r="I27" s="24" t="s">
        <v>17</v>
      </c>
    </row>
    <row r="28" spans="1:11" ht="154.5" customHeight="1">
      <c r="A28" s="25" t="s">
        <v>18</v>
      </c>
      <c r="B28" s="26" t="s">
        <v>19</v>
      </c>
      <c r="C28" s="26" t="s">
        <v>20</v>
      </c>
      <c r="D28" s="26" t="s">
        <v>21</v>
      </c>
      <c r="E28" s="26" t="s">
        <v>22</v>
      </c>
      <c r="F28" s="26" t="s">
        <v>23</v>
      </c>
      <c r="G28" s="26" t="s">
        <v>24</v>
      </c>
      <c r="H28" s="26" t="s">
        <v>25</v>
      </c>
      <c r="I28" s="26" t="s">
        <v>26</v>
      </c>
      <c r="J28" s="5"/>
      <c r="K28" s="5"/>
    </row>
    <row r="29" spans="1:11" ht="12" customHeight="1">
      <c r="A29" s="27">
        <v>1</v>
      </c>
      <c r="B29" s="27">
        <v>2</v>
      </c>
      <c r="C29" s="27">
        <v>3</v>
      </c>
      <c r="D29" s="27">
        <v>4</v>
      </c>
      <c r="E29" s="27">
        <v>5</v>
      </c>
      <c r="F29" s="27">
        <v>6</v>
      </c>
      <c r="G29" s="27">
        <v>7</v>
      </c>
      <c r="H29" s="27">
        <v>8</v>
      </c>
      <c r="I29" s="27">
        <v>9</v>
      </c>
    </row>
    <row r="30" spans="1:11" ht="47.25">
      <c r="A30" s="28" t="s">
        <v>27</v>
      </c>
      <c r="B30" s="29">
        <f>SUM(B31:B34)</f>
        <v>335692.36000000004</v>
      </c>
      <c r="C30" s="29">
        <f t="shared" ref="C30:I30" si="0">SUM(C31:C34)</f>
        <v>0</v>
      </c>
      <c r="D30" s="29">
        <f t="shared" si="0"/>
        <v>290883.40999999997</v>
      </c>
      <c r="E30" s="29">
        <f t="shared" si="0"/>
        <v>127415.50000000001</v>
      </c>
      <c r="F30" s="29">
        <f t="shared" si="0"/>
        <v>127415.50000000001</v>
      </c>
      <c r="G30" s="29">
        <f t="shared" si="0"/>
        <v>499160.27</v>
      </c>
      <c r="H30" s="29">
        <f t="shared" si="0"/>
        <v>0</v>
      </c>
      <c r="I30" s="29">
        <f t="shared" si="0"/>
        <v>499160.27</v>
      </c>
      <c r="J30" s="30"/>
    </row>
    <row r="31" spans="1:11" ht="15.75">
      <c r="A31" s="31" t="s">
        <v>28</v>
      </c>
      <c r="B31" s="29">
        <v>36700.43</v>
      </c>
      <c r="C31" s="29">
        <v>0</v>
      </c>
      <c r="D31" s="29">
        <v>26129.29</v>
      </c>
      <c r="E31" s="29">
        <v>43658.44</v>
      </c>
      <c r="F31" s="29">
        <v>43658.44</v>
      </c>
      <c r="G31" s="29">
        <f>B31+D31-E31</f>
        <v>19171.28</v>
      </c>
      <c r="H31" s="29">
        <v>0</v>
      </c>
      <c r="I31" s="29">
        <f>G31+H31</f>
        <v>19171.28</v>
      </c>
      <c r="J31" s="30"/>
    </row>
    <row r="32" spans="1:11" ht="31.5">
      <c r="A32" s="31" t="s">
        <v>29</v>
      </c>
      <c r="B32" s="29">
        <v>28602</v>
      </c>
      <c r="C32" s="29">
        <v>0</v>
      </c>
      <c r="D32" s="29">
        <v>82476.289999999994</v>
      </c>
      <c r="E32" s="29">
        <v>62024.98</v>
      </c>
      <c r="F32" s="29">
        <v>62024.98</v>
      </c>
      <c r="G32" s="29">
        <f>B32+D32-E32</f>
        <v>49053.30999999999</v>
      </c>
      <c r="H32" s="29">
        <v>0</v>
      </c>
      <c r="I32" s="29">
        <f>G32+H32</f>
        <v>49053.30999999999</v>
      </c>
    </row>
    <row r="33" spans="1:17" ht="15.75">
      <c r="A33" s="31" t="s">
        <v>30</v>
      </c>
      <c r="B33" s="29">
        <v>255612.04</v>
      </c>
      <c r="C33" s="29">
        <v>0</v>
      </c>
      <c r="D33" s="29">
        <v>182277.83</v>
      </c>
      <c r="E33" s="29">
        <v>21732.080000000002</v>
      </c>
      <c r="F33" s="29">
        <v>21732.080000000002</v>
      </c>
      <c r="G33" s="29">
        <f>B33+D33-E33</f>
        <v>416157.79</v>
      </c>
      <c r="H33" s="29">
        <v>0</v>
      </c>
      <c r="I33" s="29">
        <f t="shared" ref="I33:I34" si="1">G33+H33</f>
        <v>416157.79</v>
      </c>
    </row>
    <row r="34" spans="1:17" ht="15.75">
      <c r="A34" s="31" t="s">
        <v>31</v>
      </c>
      <c r="B34" s="29">
        <v>14777.89</v>
      </c>
      <c r="C34" s="29">
        <v>0</v>
      </c>
      <c r="D34" s="29">
        <v>0</v>
      </c>
      <c r="E34" s="29">
        <v>0</v>
      </c>
      <c r="F34" s="29">
        <v>0</v>
      </c>
      <c r="G34" s="29">
        <f t="shared" ref="G34" si="2">B34+D34-E34</f>
        <v>14777.89</v>
      </c>
      <c r="H34" s="29">
        <v>0</v>
      </c>
      <c r="I34" s="29">
        <f t="shared" si="1"/>
        <v>14777.89</v>
      </c>
    </row>
    <row r="35" spans="1:17" ht="28.5" customHeight="1">
      <c r="A35" s="42" t="s">
        <v>32</v>
      </c>
      <c r="B35" s="42"/>
      <c r="C35" s="42"/>
      <c r="D35" s="42"/>
      <c r="E35" s="42"/>
      <c r="F35" s="42"/>
      <c r="G35" s="42"/>
      <c r="H35" s="42"/>
      <c r="I35" s="42"/>
      <c r="J35" s="32"/>
      <c r="K35" s="32"/>
      <c r="L35" s="32"/>
      <c r="M35" s="32"/>
      <c r="N35" s="32"/>
      <c r="O35" s="32"/>
      <c r="P35" s="32"/>
      <c r="Q35" s="32"/>
    </row>
    <row r="36" spans="1:17">
      <c r="A36" s="33"/>
      <c r="B36" s="34"/>
      <c r="C36" s="34"/>
      <c r="D36" s="34"/>
      <c r="E36" s="34"/>
      <c r="F36" s="34"/>
      <c r="G36" s="34"/>
      <c r="H36" s="34"/>
      <c r="I36" s="34"/>
    </row>
    <row r="37" spans="1:17">
      <c r="A37" s="33"/>
      <c r="B37" s="34"/>
      <c r="C37" s="34"/>
      <c r="D37" s="34"/>
      <c r="E37" s="34"/>
      <c r="F37" s="34"/>
      <c r="G37" s="34"/>
      <c r="H37" s="34"/>
      <c r="I37" s="34"/>
    </row>
    <row r="38" spans="1:17" ht="14.25" customHeight="1">
      <c r="A38" s="35" t="s">
        <v>33</v>
      </c>
      <c r="D38" s="36"/>
      <c r="F38" s="14"/>
      <c r="H38" s="35" t="s">
        <v>34</v>
      </c>
    </row>
    <row r="39" spans="1:17">
      <c r="A39" s="22" t="s">
        <v>35</v>
      </c>
      <c r="B39" s="5"/>
      <c r="C39" s="5"/>
      <c r="D39" s="22" t="s">
        <v>36</v>
      </c>
      <c r="E39" s="5"/>
      <c r="F39" s="37"/>
      <c r="G39" s="5"/>
      <c r="H39" s="22" t="s">
        <v>37</v>
      </c>
      <c r="I39" s="5"/>
    </row>
    <row r="40" spans="1:17">
      <c r="A40" s="5"/>
      <c r="B40" s="5"/>
      <c r="C40" s="5"/>
      <c r="D40" s="22"/>
      <c r="E40" s="5"/>
      <c r="F40" s="5"/>
      <c r="G40" s="5"/>
      <c r="H40" s="5"/>
      <c r="I40" s="5"/>
    </row>
    <row r="41" spans="1:17">
      <c r="A41" s="35" t="s">
        <v>38</v>
      </c>
      <c r="B41" s="38"/>
      <c r="C41" s="5"/>
      <c r="D41" s="39"/>
      <c r="E41" s="5"/>
      <c r="F41" s="5"/>
      <c r="G41" s="5"/>
      <c r="H41" s="35" t="s">
        <v>39</v>
      </c>
      <c r="I41" s="5"/>
    </row>
    <row r="42" spans="1:17" ht="52.5" customHeight="1">
      <c r="A42" s="40" t="s">
        <v>40</v>
      </c>
      <c r="B42" s="5"/>
      <c r="C42" s="5"/>
      <c r="D42" s="22" t="s">
        <v>36</v>
      </c>
      <c r="E42" s="5"/>
      <c r="F42" s="5"/>
      <c r="G42" s="5"/>
      <c r="H42" s="22" t="s">
        <v>37</v>
      </c>
      <c r="I42" s="5"/>
    </row>
    <row r="45" spans="1:17" ht="15.75">
      <c r="D45" s="41" t="s">
        <v>41</v>
      </c>
    </row>
  </sheetData>
  <mergeCells count="7">
    <mergeCell ref="A35:I35"/>
    <mergeCell ref="A10:I10"/>
    <mergeCell ref="A11:I11"/>
    <mergeCell ref="A13:I13"/>
    <mergeCell ref="A14:I14"/>
    <mergeCell ref="A16:I16"/>
    <mergeCell ref="A17:I17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Nr.1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Momkuvienė</dc:creator>
  <cp:lastModifiedBy>Roma Momkuvienė</cp:lastModifiedBy>
  <dcterms:created xsi:type="dcterms:W3CDTF">2025-01-27T09:52:19Z</dcterms:created>
  <dcterms:modified xsi:type="dcterms:W3CDTF">2025-01-27T11:05:32Z</dcterms:modified>
</cp:coreProperties>
</file>